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Giorgi Naroushvili\Desktop\all docs\kvartaluri - gamokveyneba\"/>
    </mc:Choice>
  </mc:AlternateContent>
  <xr:revisionPtr revIDLastSave="0" documentId="13_ncr:1_{C3173470-03FA-4BE1-90E3-E4ACCC26D4D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C" sheetId="8" r:id="rId1"/>
    <sheet name="RI" sheetId="9" r:id="rId2"/>
    <sheet name="Info" sheetId="5" r:id="rId3"/>
  </sheets>
  <externalReferences>
    <externalReference r:id="rId4"/>
    <externalReference r:id="rId5"/>
    <externalReference r:id="rId6"/>
  </externalReferences>
  <definedNames>
    <definedName name="AccType" localSheetId="0">[1]Lists!$C$2:$C$5</definedName>
    <definedName name="AccType" localSheetId="1">[1]Lists!$C$2:$C$5</definedName>
    <definedName name="AccType">[2]Lists!$C$2:$C$5</definedName>
    <definedName name="Banks" localSheetId="0">#REF!</definedName>
    <definedName name="Banks" localSheetId="1">#REF!</definedName>
    <definedName name="Banks">#REF!</definedName>
    <definedName name="Conditions" localSheetId="0">#REF!</definedName>
    <definedName name="Conditions" localSheetId="1">#REF!</definedName>
    <definedName name="Conditions">#REF!</definedName>
    <definedName name="CounterPartTypes" localSheetId="0">[1]Lists!$B$2:$B$7</definedName>
    <definedName name="CounterPartTypes" localSheetId="1">[1]Lists!$B$2:$B$7</definedName>
    <definedName name="CounterPartTypes">[2]Lists!$B$2:$B$7</definedName>
    <definedName name="L_FORMULAS_GEO">[3]ListSheet!$W$2:$W$15</definedName>
    <definedName name="LiabType" localSheetId="0">[1]Lists!$D$2:$D$4</definedName>
    <definedName name="LiabType" localSheetId="1">[1]Lists!$D$2:$D$4</definedName>
    <definedName name="LiabType">[2]Lists!$D$2:$D$4</definedName>
    <definedName name="Locations" localSheetId="0">#REF!</definedName>
    <definedName name="Locations" localSheetId="1">#REF!</definedName>
    <definedName name="Locations">#REF!</definedName>
    <definedName name="Machines" localSheetId="0">#REF!</definedName>
    <definedName name="Machines" localSheetId="1">#REF!</definedName>
    <definedName name="Machines">#REF!</definedName>
    <definedName name="Misoebi" localSheetId="0">[1]Lists!$O$2:$O$77</definedName>
    <definedName name="Misoebi" localSheetId="1">[1]Lists!$O$2:$O$77</definedName>
    <definedName name="Misoebi">[2]Lists!$O$2:$O$77</definedName>
    <definedName name="_xlnm.Print_Area" localSheetId="2">Info!#REF!</definedName>
    <definedName name="_xlnm.Print_Area" localSheetId="0">'RC'!$A$1:$E$42</definedName>
    <definedName name="_xlnm.Print_Area" localSheetId="1">RI!$A$1:$E$69</definedName>
    <definedName name="Regions" localSheetId="0">[1]Lists!$A$2:$A$13</definedName>
    <definedName name="Regions" localSheetId="1">[1]Lists!$A$2:$A$13</definedName>
    <definedName name="Regions">[2]Lists!$A$2:$A$13</definedName>
    <definedName name="Residence" localSheetId="0">[1]Lists!$E$2:$E$3</definedName>
    <definedName name="Residence" localSheetId="1">[1]Lists!$E$2:$E$3</definedName>
    <definedName name="Residence">[2]Lists!$E$2:$E$3</definedName>
    <definedName name="Types" localSheetId="0">#REF!</definedName>
    <definedName name="Types" localSheetId="1">#REF!</definedName>
    <definedName name="Types">#REF!</definedName>
    <definedName name="work" localSheetId="0">#REF!</definedName>
    <definedName name="work" localSheetId="1">#REF!</definedName>
    <definedName name="work">#REF!</definedName>
    <definedName name="Yesno" localSheetId="0">[1]Lists!$F$2:$F$3</definedName>
    <definedName name="Yesno" localSheetId="1">[1]Lists!$F$2:$F$3</definedName>
    <definedName name="Yesno">[2]Lists!$F$2:$F$3</definedName>
    <definedName name="фыв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9" l="1"/>
  <c r="B2" i="5" l="1"/>
</calcChain>
</file>

<file path=xl/sharedStrings.xml><?xml version="1.0" encoding="utf-8"?>
<sst xmlns="http://schemas.openxmlformats.org/spreadsheetml/2006/main" count="128" uniqueCount="114">
  <si>
    <t>RC</t>
  </si>
  <si>
    <t>N</t>
  </si>
  <si>
    <t>RI</t>
  </si>
  <si>
    <t>ორგანიზაციის ხელმძღვანელი:</t>
  </si>
  <si>
    <t>Cash on hand</t>
  </si>
  <si>
    <t>Cash in bank</t>
  </si>
  <si>
    <t>Gross loans</t>
  </si>
  <si>
    <t>Minus: Loan loss provision</t>
  </si>
  <si>
    <t>Net loans</t>
  </si>
  <si>
    <t>Securities</t>
  </si>
  <si>
    <t>Accrued Interest and dividends receivable</t>
  </si>
  <si>
    <t>Fixed and intangible assets</t>
  </si>
  <si>
    <t>Other assets</t>
  </si>
  <si>
    <t>Repossessed collateral</t>
  </si>
  <si>
    <t>Equity investments</t>
  </si>
  <si>
    <t>Bank loans</t>
  </si>
  <si>
    <t>Promissory notes issued</t>
  </si>
  <si>
    <t>Funds borrowed from natural persons and legal entities</t>
  </si>
  <si>
    <t>Accrued interest and dividends payable</t>
  </si>
  <si>
    <t>Other liabilities</t>
  </si>
  <si>
    <t>Subordinated liabilities</t>
  </si>
  <si>
    <t>TOTAL LIABILITIES</t>
  </si>
  <si>
    <t>ASSETS</t>
  </si>
  <si>
    <t>TOTAL ASSETS</t>
  </si>
  <si>
    <t>LIABILITIES</t>
  </si>
  <si>
    <t>EQUITY</t>
  </si>
  <si>
    <t>Charter equity</t>
  </si>
  <si>
    <t>Retained earnings</t>
  </si>
  <si>
    <t>Revaluation reserves</t>
  </si>
  <si>
    <t>TOTAL EQUITY</t>
  </si>
  <si>
    <t>TOTAL EQUITY AND LIABILITIES</t>
  </si>
  <si>
    <t>GEL</t>
  </si>
  <si>
    <t>Foreign Currency</t>
  </si>
  <si>
    <t>Total in GEL</t>
  </si>
  <si>
    <t>issue capital</t>
  </si>
  <si>
    <t>INTEREST INCOME</t>
  </si>
  <si>
    <t>Interest Income from bank's current and deposit accounts</t>
  </si>
  <si>
    <t>Interest income from loans issued to individuals</t>
  </si>
  <si>
    <t>trade and services</t>
  </si>
  <si>
    <t>consomer loans</t>
  </si>
  <si>
    <t>online loans</t>
  </si>
  <si>
    <t>pawnshop</t>
  </si>
  <si>
    <t>from the transportation or communication sector loans</t>
  </si>
  <si>
    <t>Interest expense on loans from individuals</t>
  </si>
  <si>
    <t>Interest expense on loans from other entities</t>
  </si>
  <si>
    <t>Other interest expense</t>
  </si>
  <si>
    <t>installment</t>
  </si>
  <si>
    <t>agricultures</t>
  </si>
  <si>
    <t>Interest income from loans issued to legal entities</t>
  </si>
  <si>
    <t>agriculture and forestry</t>
  </si>
  <si>
    <t>Other loans</t>
  </si>
  <si>
    <t>Fees/penalties income from loans to customers</t>
  </si>
  <si>
    <t>interest paid for promissory notes</t>
  </si>
  <si>
    <t>other interest income</t>
  </si>
  <si>
    <t>Total Non-Interest Income</t>
  </si>
  <si>
    <t>Net Interest Income</t>
  </si>
  <si>
    <t>Total Non-Interest Expenses</t>
  </si>
  <si>
    <t>Total Interest Expenses</t>
  </si>
  <si>
    <t>Total Interest Income</t>
  </si>
  <si>
    <t>Interest Expense</t>
  </si>
  <si>
    <t>Interest expense on loans of other financial institutions</t>
  </si>
  <si>
    <t>Interest expense on promissory notes issued to individuals</t>
  </si>
  <si>
    <t>Interest expense on promissory notes issued to legal entities</t>
  </si>
  <si>
    <t>Interest expense on subordinated debts</t>
  </si>
  <si>
    <t>Fee and Commission Income from service provided</t>
  </si>
  <si>
    <t>Fee and Commission expense from service</t>
  </si>
  <si>
    <t xml:space="preserve"> Non-interest income</t>
  </si>
  <si>
    <t>Net Commissions and other income from service</t>
  </si>
  <si>
    <t>Dividend Income</t>
  </si>
  <si>
    <t>Gain (Loss) from promissory notes</t>
  </si>
  <si>
    <t>Gain (Loss) from Foreign Exchange Trading</t>
  </si>
  <si>
    <t>Gain (Loss) from Foreign Exchange Translation</t>
  </si>
  <si>
    <t>Gain (Loss) on Sales of Fixed Assets</t>
  </si>
  <si>
    <t>Other Non-Interest Income</t>
  </si>
  <si>
    <t xml:space="preserve"> Non-Interest Expenses</t>
  </si>
  <si>
    <t>Bank Development, Consultation and Marketing Expenses</t>
  </si>
  <si>
    <t>Personnel Expenses</t>
  </si>
  <si>
    <t>Operating Costs of Fixed Assets</t>
  </si>
  <si>
    <t xml:space="preserve">Depreciation Expense </t>
  </si>
  <si>
    <t>Other Non-Interest Expenses</t>
  </si>
  <si>
    <t>rent Expenses</t>
  </si>
  <si>
    <t>Net Non-Interest Income</t>
  </si>
  <si>
    <t>Net Income before Reserves</t>
  </si>
  <si>
    <t>Provision for Possible Losses on Other Assets</t>
  </si>
  <si>
    <t>Provision for Possible Loan Losses</t>
  </si>
  <si>
    <t>Provision for Possible Losses on Investments and Promissory notes</t>
  </si>
  <si>
    <t>Total Provisions for Possible Losses</t>
  </si>
  <si>
    <t>Net Income before Taxes and Extraordinary Items</t>
  </si>
  <si>
    <t>Net Income after Taxation</t>
  </si>
  <si>
    <t>Profit tax</t>
  </si>
  <si>
    <t>Net Income</t>
  </si>
  <si>
    <t xml:space="preserve">Extraordinary Items Income (expenses) </t>
  </si>
  <si>
    <t>Head of Organisation</t>
  </si>
  <si>
    <t>Grants and donations in equity</t>
  </si>
  <si>
    <t>Information about supervisory board, directorate, beneficiary owners and shareholders</t>
  </si>
  <si>
    <t>Members of Supervisory Board</t>
  </si>
  <si>
    <t>Members of Board of Directors</t>
  </si>
  <si>
    <t xml:space="preserve">List of Shareholders owning 10% and more of issued capital, indicating Shares </t>
  </si>
  <si>
    <t>List of beneficiaries indicating names of direct or indirect holders of 5% or more of shares</t>
  </si>
  <si>
    <t>Name</t>
  </si>
  <si>
    <t>Share,%</t>
  </si>
  <si>
    <t>Microfinance Organization Rico Express LLC</t>
  </si>
  <si>
    <t>Dater</t>
  </si>
  <si>
    <t>Company</t>
  </si>
  <si>
    <t>Tamar Gogodze</t>
  </si>
  <si>
    <t>Dali Urushadze</t>
  </si>
  <si>
    <t>INCOME STATEMENT</t>
  </si>
  <si>
    <t xml:space="preserve">balance </t>
  </si>
  <si>
    <t>reserves</t>
  </si>
  <si>
    <t>Davit Shengelia</t>
  </si>
  <si>
    <t>Vladimer Shavlakadze</t>
  </si>
  <si>
    <t>Lasha Nickolaishvili</t>
  </si>
  <si>
    <t>Microfinance Organization Rico Express LTD</t>
  </si>
  <si>
    <t>Anna Nikoladze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</si>
</sst>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_ ;[Red]\-#,##0\ "/>
    <numFmt numFmtId="166" formatCode="#,##0.00_ ;[Red]\-#,##0.00\ "/>
    <numFmt numFmtId="167" formatCode="mm/dd/yy"/>
    <numFmt numFmtId="168" formatCode="m/d/yy;@"/>
  </numFmts>
  <fonts count="16" x14ac:knownFonts="1">
    <font>
      <sz val="11"/>
      <color theme="1"/>
      <name val="Sylfaen"/>
      <family val="2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i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8"/>
      <name val="Sylfaen"/>
      <family val="1"/>
    </font>
    <font>
      <sz val="8"/>
      <color theme="1"/>
      <name val="Sylfaen"/>
      <family val="2"/>
      <scheme val="minor"/>
    </font>
    <font>
      <b/>
      <sz val="8"/>
      <name val="Sylfaen"/>
      <family val="1"/>
    </font>
    <font>
      <b/>
      <sz val="10"/>
      <name val="Arial"/>
      <family val="2"/>
    </font>
    <font>
      <b/>
      <sz val="9"/>
      <name val="Sylfae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</cellStyleXfs>
  <cellXfs count="195">
    <xf numFmtId="0" fontId="0" fillId="0" borderId="0" xfId="0"/>
    <xf numFmtId="0" fontId="2" fillId="2" borderId="0" xfId="1" applyFont="1" applyFill="1"/>
    <xf numFmtId="0" fontId="2" fillId="0" borderId="0" xfId="1" applyFont="1"/>
    <xf numFmtId="0" fontId="2" fillId="0" borderId="0" xfId="1" applyFont="1" applyProtection="1">
      <protection locked="0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 indent="3"/>
    </xf>
    <xf numFmtId="0" fontId="2" fillId="2" borderId="0" xfId="1" applyFont="1" applyFill="1" applyAlignment="1">
      <alignment horizontal="right" vertical="center" wrapText="1"/>
    </xf>
    <xf numFmtId="0" fontId="2" fillId="2" borderId="0" xfId="1" applyFont="1" applyFill="1" applyAlignment="1">
      <alignment horizontal="right"/>
    </xf>
    <xf numFmtId="0" fontId="2" fillId="3" borderId="1" xfId="1" applyFont="1" applyFill="1" applyBorder="1" applyAlignment="1">
      <alignment horizontal="left" indent="1"/>
    </xf>
    <xf numFmtId="0" fontId="3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left" indent="1"/>
    </xf>
    <xf numFmtId="0" fontId="2" fillId="0" borderId="6" xfId="1" applyFont="1" applyBorder="1" applyAlignment="1">
      <alignment horizontal="left" indent="1"/>
    </xf>
    <xf numFmtId="0" fontId="4" fillId="0" borderId="0" xfId="1" applyFont="1" applyProtection="1">
      <protection locked="0"/>
    </xf>
    <xf numFmtId="0" fontId="2" fillId="2" borderId="8" xfId="1" applyFont="1" applyFill="1" applyBorder="1" applyAlignment="1">
      <alignment horizontal="left" indent="1"/>
    </xf>
    <xf numFmtId="0" fontId="2" fillId="0" borderId="9" xfId="1" applyFont="1" applyBorder="1" applyAlignment="1">
      <alignment horizontal="left" indent="1"/>
    </xf>
    <xf numFmtId="0" fontId="2" fillId="2" borderId="6" xfId="1" applyFont="1" applyFill="1" applyBorder="1" applyAlignment="1">
      <alignment horizontal="left" indent="1"/>
    </xf>
    <xf numFmtId="0" fontId="2" fillId="2" borderId="9" xfId="1" applyFont="1" applyFill="1" applyBorder="1" applyAlignment="1">
      <alignment horizontal="left" indent="1"/>
    </xf>
    <xf numFmtId="0" fontId="4" fillId="0" borderId="0" xfId="1" applyFont="1"/>
    <xf numFmtId="166" fontId="2" fillId="0" borderId="0" xfId="1" applyNumberFormat="1" applyFont="1"/>
    <xf numFmtId="164" fontId="2" fillId="0" borderId="0" xfId="2" applyFont="1" applyFill="1" applyBorder="1" applyProtection="1"/>
    <xf numFmtId="10" fontId="2" fillId="0" borderId="0" xfId="3" applyNumberFormat="1" applyFont="1" applyFill="1" applyBorder="1" applyProtection="1"/>
    <xf numFmtId="164" fontId="2" fillId="0" borderId="0" xfId="2" applyFont="1" applyFill="1" applyBorder="1" applyProtection="1">
      <protection locked="0"/>
    </xf>
    <xf numFmtId="0" fontId="8" fillId="0" borderId="0" xfId="1" applyFont="1"/>
    <xf numFmtId="167" fontId="8" fillId="0" borderId="0" xfId="1" applyNumberFormat="1" applyFont="1" applyAlignment="1">
      <alignment horizontal="left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 indent="2"/>
    </xf>
    <xf numFmtId="0" fontId="8" fillId="0" borderId="0" xfId="1" applyFont="1" applyAlignment="1">
      <alignment horizontal="right" vertical="center" wrapText="1"/>
    </xf>
    <xf numFmtId="0" fontId="8" fillId="0" borderId="13" xfId="1" applyFont="1" applyBorder="1" applyAlignment="1">
      <alignment horizontal="left" vertical="center" indent="1"/>
    </xf>
    <xf numFmtId="0" fontId="8" fillId="0" borderId="14" xfId="1" applyFont="1" applyBorder="1" applyAlignment="1">
      <alignment horizontal="left" vertical="center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10" fillId="0" borderId="2" xfId="1" applyFont="1" applyBorder="1"/>
    <xf numFmtId="0" fontId="5" fillId="0" borderId="17" xfId="1" applyFont="1" applyBorder="1" applyAlignment="1">
      <alignment horizontal="left" indent="2"/>
    </xf>
    <xf numFmtId="0" fontId="8" fillId="0" borderId="2" xfId="1" applyFont="1" applyBorder="1"/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/>
    </xf>
    <xf numFmtId="38" fontId="8" fillId="0" borderId="0" xfId="1" applyNumberFormat="1" applyFont="1"/>
    <xf numFmtId="0" fontId="8" fillId="0" borderId="0" xfId="1" applyFont="1" applyAlignment="1" applyProtection="1">
      <alignment horizontal="left"/>
      <protection locked="0"/>
    </xf>
    <xf numFmtId="0" fontId="8" fillId="0" borderId="0" xfId="1" applyFont="1" applyProtection="1">
      <protection locked="0"/>
    </xf>
    <xf numFmtId="0" fontId="8" fillId="2" borderId="0" xfId="1" applyFont="1" applyFill="1"/>
    <xf numFmtId="0" fontId="8" fillId="2" borderId="9" xfId="1" applyFont="1" applyFill="1" applyBorder="1" applyAlignment="1">
      <alignment horizontal="left" indent="2"/>
    </xf>
    <xf numFmtId="0" fontId="11" fillId="2" borderId="0" xfId="0" applyFont="1" applyFill="1" applyAlignment="1">
      <alignment horizontal="left"/>
    </xf>
    <xf numFmtId="0" fontId="12" fillId="2" borderId="0" xfId="0" applyFont="1" applyFill="1"/>
    <xf numFmtId="168" fontId="11" fillId="2" borderId="0" xfId="0" applyNumberFormat="1" applyFont="1" applyFill="1" applyAlignment="1" applyProtection="1">
      <alignment horizontal="left"/>
      <protection locked="0"/>
    </xf>
    <xf numFmtId="0" fontId="11" fillId="2" borderId="0" xfId="0" applyFont="1" applyFill="1"/>
    <xf numFmtId="0" fontId="13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0" fontId="11" fillId="2" borderId="8" xfId="0" applyFont="1" applyFill="1" applyBorder="1"/>
    <xf numFmtId="0" fontId="11" fillId="2" borderId="9" xfId="0" applyFont="1" applyFill="1" applyBorder="1" applyProtection="1">
      <protection locked="0"/>
    </xf>
    <xf numFmtId="0" fontId="13" fillId="2" borderId="9" xfId="0" applyFont="1" applyFill="1" applyBorder="1"/>
    <xf numFmtId="0" fontId="11" fillId="2" borderId="27" xfId="0" applyFont="1" applyFill="1" applyBorder="1"/>
    <xf numFmtId="0" fontId="11" fillId="2" borderId="28" xfId="0" applyFont="1" applyFill="1" applyBorder="1" applyProtection="1">
      <protection locked="0"/>
    </xf>
    <xf numFmtId="0" fontId="11" fillId="2" borderId="32" xfId="0" applyFont="1" applyFill="1" applyBorder="1"/>
    <xf numFmtId="0" fontId="11" fillId="2" borderId="35" xfId="0" applyFont="1" applyFill="1" applyBorder="1" applyProtection="1">
      <protection locked="0"/>
    </xf>
    <xf numFmtId="10" fontId="11" fillId="2" borderId="35" xfId="3" applyNumberFormat="1" applyFont="1" applyFill="1" applyBorder="1" applyAlignment="1"/>
    <xf numFmtId="0" fontId="11" fillId="2" borderId="35" xfId="0" applyFont="1" applyFill="1" applyBorder="1"/>
    <xf numFmtId="0" fontId="13" fillId="2" borderId="10" xfId="0" applyFont="1" applyFill="1" applyBorder="1" applyAlignment="1">
      <alignment horizontal="center"/>
    </xf>
    <xf numFmtId="10" fontId="11" fillId="2" borderId="10" xfId="3" applyNumberFormat="1" applyFont="1" applyFill="1" applyBorder="1" applyAlignment="1">
      <alignment horizontal="center"/>
    </xf>
    <xf numFmtId="10" fontId="11" fillId="2" borderId="29" xfId="3" applyNumberFormat="1" applyFont="1" applyFill="1" applyBorder="1" applyAlignment="1">
      <alignment horizontal="center"/>
    </xf>
    <xf numFmtId="0" fontId="8" fillId="0" borderId="0" xfId="1" applyFont="1" applyAlignment="1">
      <alignment horizontal="left"/>
    </xf>
    <xf numFmtId="0" fontId="7" fillId="0" borderId="0" xfId="1" applyFont="1"/>
    <xf numFmtId="0" fontId="9" fillId="0" borderId="2" xfId="1" applyFont="1" applyBorder="1"/>
    <xf numFmtId="0" fontId="9" fillId="0" borderId="0" xfId="1" applyFont="1"/>
    <xf numFmtId="38" fontId="9" fillId="0" borderId="0" xfId="1" applyNumberFormat="1" applyFont="1"/>
    <xf numFmtId="0" fontId="9" fillId="0" borderId="0" xfId="1" applyFont="1" applyProtection="1">
      <protection locked="0"/>
    </xf>
    <xf numFmtId="0" fontId="11" fillId="2" borderId="36" xfId="0" applyFont="1" applyFill="1" applyBorder="1"/>
    <xf numFmtId="14" fontId="8" fillId="0" borderId="0" xfId="1" applyNumberFormat="1" applyFont="1" applyAlignment="1">
      <alignment horizontal="left"/>
    </xf>
    <xf numFmtId="0" fontId="13" fillId="2" borderId="30" xfId="0" applyFont="1" applyFill="1" applyBorder="1"/>
    <xf numFmtId="0" fontId="13" fillId="2" borderId="37" xfId="0" applyFont="1" applyFill="1" applyBorder="1"/>
    <xf numFmtId="0" fontId="13" fillId="2" borderId="34" xfId="0" applyFont="1" applyFill="1" applyBorder="1" applyAlignment="1">
      <alignment shrinkToFit="1"/>
    </xf>
    <xf numFmtId="0" fontId="13" fillId="2" borderId="37" xfId="0" applyFont="1" applyFill="1" applyBorder="1" applyAlignment="1">
      <alignment shrinkToFit="1"/>
    </xf>
    <xf numFmtId="0" fontId="8" fillId="0" borderId="42" xfId="1" applyFont="1" applyBorder="1" applyAlignment="1">
      <alignment horizontal="left" wrapText="1" indent="1"/>
    </xf>
    <xf numFmtId="0" fontId="8" fillId="0" borderId="17" xfId="1" applyFont="1" applyBorder="1" applyAlignment="1">
      <alignment horizontal="left" indent="1"/>
    </xf>
    <xf numFmtId="0" fontId="8" fillId="0" borderId="17" xfId="1" applyFont="1" applyBorder="1" applyAlignment="1">
      <alignment horizontal="left" wrapText="1" indent="1"/>
    </xf>
    <xf numFmtId="0" fontId="8" fillId="0" borderId="43" xfId="1" applyFont="1" applyBorder="1" applyAlignment="1">
      <alignment horizontal="left" wrapText="1" indent="1"/>
    </xf>
    <xf numFmtId="0" fontId="9" fillId="0" borderId="44" xfId="1" applyFont="1" applyBorder="1"/>
    <xf numFmtId="0" fontId="8" fillId="0" borderId="42" xfId="1" applyFont="1" applyBorder="1" applyAlignment="1">
      <alignment horizontal="left" wrapText="1"/>
    </xf>
    <xf numFmtId="0" fontId="8" fillId="0" borderId="17" xfId="1" applyFont="1" applyBorder="1" applyAlignment="1">
      <alignment horizontal="left"/>
    </xf>
    <xf numFmtId="0" fontId="8" fillId="0" borderId="17" xfId="1" applyFont="1" applyBorder="1" applyAlignment="1">
      <alignment horizontal="left" wrapText="1"/>
    </xf>
    <xf numFmtId="0" fontId="9" fillId="0" borderId="45" xfId="1" applyFont="1" applyBorder="1" applyAlignment="1">
      <alignment horizontal="left"/>
    </xf>
    <xf numFmtId="0" fontId="9" fillId="0" borderId="44" xfId="1" applyFont="1" applyBorder="1" applyAlignment="1">
      <alignment horizontal="left"/>
    </xf>
    <xf numFmtId="0" fontId="8" fillId="0" borderId="42" xfId="1" applyFont="1" applyBorder="1" applyAlignment="1">
      <alignment horizontal="left" indent="1"/>
    </xf>
    <xf numFmtId="0" fontId="5" fillId="0" borderId="17" xfId="1" applyFont="1" applyBorder="1" applyAlignment="1">
      <alignment horizontal="left" wrapText="1" indent="2"/>
    </xf>
    <xf numFmtId="0" fontId="9" fillId="0" borderId="43" xfId="1" applyFont="1" applyBorder="1" applyAlignment="1">
      <alignment horizontal="left"/>
    </xf>
    <xf numFmtId="0" fontId="9" fillId="0" borderId="46" xfId="1" applyFont="1" applyBorder="1" applyAlignment="1">
      <alignment horizontal="left"/>
    </xf>
    <xf numFmtId="0" fontId="9" fillId="0" borderId="47" xfId="1" applyFont="1" applyBorder="1" applyAlignment="1">
      <alignment horizontal="left"/>
    </xf>
    <xf numFmtId="0" fontId="9" fillId="0" borderId="48" xfId="1" applyFont="1" applyBorder="1" applyAlignment="1">
      <alignment horizontal="left" indent="1"/>
    </xf>
    <xf numFmtId="0" fontId="9" fillId="0" borderId="47" xfId="1" applyFont="1" applyBorder="1" applyAlignment="1">
      <alignment horizontal="center" vertical="center" wrapText="1"/>
    </xf>
    <xf numFmtId="0" fontId="8" fillId="0" borderId="48" xfId="1" applyFont="1" applyBorder="1" applyAlignment="1">
      <alignment horizontal="left" wrapText="1" indent="1"/>
    </xf>
    <xf numFmtId="0" fontId="8" fillId="0" borderId="44" xfId="1" applyFont="1" applyBorder="1" applyAlignment="1">
      <alignment horizontal="left" wrapText="1" indent="1"/>
    </xf>
    <xf numFmtId="0" fontId="10" fillId="0" borderId="52" xfId="1" applyFont="1" applyBorder="1"/>
    <xf numFmtId="0" fontId="10" fillId="0" borderId="53" xfId="1" applyFont="1" applyBorder="1"/>
    <xf numFmtId="0" fontId="8" fillId="0" borderId="49" xfId="4" applyFont="1" applyBorder="1" applyAlignment="1">
      <alignment horizontal="left" indent="1"/>
    </xf>
    <xf numFmtId="0" fontId="8" fillId="0" borderId="50" xfId="4" applyFont="1" applyBorder="1" applyAlignment="1">
      <alignment horizontal="left" indent="1"/>
    </xf>
    <xf numFmtId="0" fontId="8" fillId="0" borderId="56" xfId="4" applyFont="1" applyBorder="1" applyAlignment="1">
      <alignment horizontal="left" indent="1"/>
    </xf>
    <xf numFmtId="0" fontId="8" fillId="0" borderId="52" xfId="1" applyFont="1" applyBorder="1"/>
    <xf numFmtId="0" fontId="8" fillId="0" borderId="54" xfId="4" applyFont="1" applyBorder="1" applyAlignment="1">
      <alignment horizontal="left" indent="1"/>
    </xf>
    <xf numFmtId="0" fontId="8" fillId="0" borderId="51" xfId="4" applyFont="1" applyBorder="1" applyAlignment="1">
      <alignment horizontal="left" indent="1"/>
    </xf>
    <xf numFmtId="0" fontId="8" fillId="0" borderId="57" xfId="1" applyFont="1" applyBorder="1"/>
    <xf numFmtId="0" fontId="9" fillId="0" borderId="52" xfId="1" applyFont="1" applyBorder="1"/>
    <xf numFmtId="0" fontId="8" fillId="0" borderId="55" xfId="4" applyFont="1" applyBorder="1" applyAlignment="1">
      <alignment horizontal="left" indent="1"/>
    </xf>
    <xf numFmtId="0" fontId="8" fillId="0" borderId="51" xfId="1" applyFont="1" applyBorder="1" applyAlignment="1">
      <alignment horizontal="left" indent="1"/>
    </xf>
    <xf numFmtId="0" fontId="2" fillId="3" borderId="1" xfId="0" applyFont="1" applyFill="1" applyBorder="1" applyAlignment="1">
      <alignment horizontal="left" indent="1"/>
    </xf>
    <xf numFmtId="0" fontId="3" fillId="3" borderId="2" xfId="0" applyFont="1" applyFill="1" applyBorder="1" applyAlignment="1">
      <alignment horizontal="center"/>
    </xf>
    <xf numFmtId="165" fontId="5" fillId="0" borderId="58" xfId="0" applyNumberFormat="1" applyFont="1" applyBorder="1" applyAlignment="1" applyProtection="1">
      <alignment horizontal="right"/>
      <protection locked="0"/>
    </xf>
    <xf numFmtId="165" fontId="5" fillId="0" borderId="16" xfId="0" applyNumberFormat="1" applyFont="1" applyBorder="1" applyAlignment="1" applyProtection="1">
      <alignment horizontal="right"/>
      <protection locked="0"/>
    </xf>
    <xf numFmtId="165" fontId="8" fillId="6" borderId="19" xfId="0" applyNumberFormat="1" applyFont="1" applyFill="1" applyBorder="1" applyAlignment="1">
      <alignment horizontal="right"/>
    </xf>
    <xf numFmtId="165" fontId="8" fillId="6" borderId="58" xfId="0" applyNumberFormat="1" applyFont="1" applyFill="1" applyBorder="1" applyAlignment="1">
      <alignment horizontal="right"/>
    </xf>
    <xf numFmtId="165" fontId="8" fillId="6" borderId="16" xfId="0" applyNumberFormat="1" applyFont="1" applyFill="1" applyBorder="1" applyAlignment="1">
      <alignment horizontal="right"/>
    </xf>
    <xf numFmtId="165" fontId="5" fillId="6" borderId="16" xfId="0" applyNumberFormat="1" applyFont="1" applyFill="1" applyBorder="1" applyAlignment="1">
      <alignment horizontal="right"/>
    </xf>
    <xf numFmtId="165" fontId="5" fillId="0" borderId="59" xfId="0" applyNumberFormat="1" applyFont="1" applyBorder="1" applyAlignment="1" applyProtection="1">
      <alignment horizontal="right"/>
      <protection locked="0"/>
    </xf>
    <xf numFmtId="165" fontId="5" fillId="0" borderId="22" xfId="0" applyNumberFormat="1" applyFont="1" applyBorder="1" applyAlignment="1" applyProtection="1">
      <alignment horizontal="right"/>
      <protection locked="0"/>
    </xf>
    <xf numFmtId="165" fontId="8" fillId="6" borderId="22" xfId="0" applyNumberFormat="1" applyFont="1" applyFill="1" applyBorder="1" applyAlignment="1">
      <alignment horizontal="right"/>
    </xf>
    <xf numFmtId="165" fontId="9" fillId="6" borderId="18" xfId="0" applyNumberFormat="1" applyFont="1" applyFill="1" applyBorder="1" applyAlignment="1">
      <alignment horizontal="right"/>
    </xf>
    <xf numFmtId="165" fontId="9" fillId="6" borderId="2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53" xfId="0" applyFont="1" applyBorder="1"/>
    <xf numFmtId="165" fontId="8" fillId="0" borderId="60" xfId="0" applyNumberFormat="1" applyFont="1" applyBorder="1" applyAlignment="1" applyProtection="1">
      <alignment horizontal="right"/>
      <protection locked="0"/>
    </xf>
    <xf numFmtId="165" fontId="8" fillId="0" borderId="19" xfId="0" applyNumberFormat="1" applyFont="1" applyBorder="1" applyAlignment="1" applyProtection="1">
      <alignment horizontal="right"/>
      <protection locked="0"/>
    </xf>
    <xf numFmtId="165" fontId="8" fillId="0" borderId="58" xfId="0" applyNumberFormat="1" applyFont="1" applyBorder="1" applyAlignment="1" applyProtection="1">
      <alignment horizontal="right"/>
      <protection locked="0"/>
    </xf>
    <xf numFmtId="165" fontId="8" fillId="0" borderId="16" xfId="0" applyNumberFormat="1" applyFont="1" applyBorder="1" applyAlignment="1" applyProtection="1">
      <alignment horizontal="right"/>
      <protection locked="0"/>
    </xf>
    <xf numFmtId="165" fontId="9" fillId="6" borderId="61" xfId="0" applyNumberFormat="1" applyFont="1" applyFill="1" applyBorder="1" applyAlignment="1">
      <alignment horizontal="right"/>
    </xf>
    <xf numFmtId="165" fontId="9" fillId="6" borderId="20" xfId="0" applyNumberFormat="1" applyFont="1" applyFill="1" applyBorder="1" applyAlignment="1">
      <alignment horizontal="right"/>
    </xf>
    <xf numFmtId="165" fontId="8" fillId="6" borderId="60" xfId="0" applyNumberFormat="1" applyFont="1" applyFill="1" applyBorder="1" applyAlignment="1">
      <alignment horizontal="right"/>
    </xf>
    <xf numFmtId="165" fontId="8" fillId="0" borderId="59" xfId="0" applyNumberFormat="1" applyFont="1" applyBorder="1" applyAlignment="1" applyProtection="1">
      <alignment horizontal="right"/>
      <protection locked="0"/>
    </xf>
    <xf numFmtId="165" fontId="8" fillId="0" borderId="22" xfId="0" applyNumberFormat="1" applyFont="1" applyBorder="1" applyAlignment="1" applyProtection="1">
      <alignment horizontal="right"/>
      <protection locked="0"/>
    </xf>
    <xf numFmtId="3" fontId="8" fillId="6" borderId="19" xfId="0" applyNumberFormat="1" applyFont="1" applyFill="1" applyBorder="1" applyAlignment="1">
      <alignment horizontal="right"/>
    </xf>
    <xf numFmtId="3" fontId="8" fillId="6" borderId="16" xfId="0" applyNumberFormat="1" applyFont="1" applyFill="1" applyBorder="1" applyAlignment="1">
      <alignment horizontal="right"/>
    </xf>
    <xf numFmtId="3" fontId="8" fillId="6" borderId="59" xfId="0" applyNumberFormat="1" applyFont="1" applyFill="1" applyBorder="1" applyAlignment="1">
      <alignment horizontal="right"/>
    </xf>
    <xf numFmtId="3" fontId="8" fillId="6" borderId="22" xfId="0" applyNumberFormat="1" applyFont="1" applyFill="1" applyBorder="1" applyAlignment="1">
      <alignment horizontal="right"/>
    </xf>
    <xf numFmtId="3" fontId="9" fillId="6" borderId="62" xfId="0" applyNumberFormat="1" applyFont="1" applyFill="1" applyBorder="1" applyAlignment="1">
      <alignment horizontal="right"/>
    </xf>
    <xf numFmtId="3" fontId="9" fillId="6" borderId="23" xfId="0" applyNumberFormat="1" applyFont="1" applyFill="1" applyBorder="1" applyAlignment="1">
      <alignment horizontal="right"/>
    </xf>
    <xf numFmtId="3" fontId="9" fillId="2" borderId="2" xfId="0" applyNumberFormat="1" applyFont="1" applyFill="1" applyBorder="1"/>
    <xf numFmtId="3" fontId="9" fillId="2" borderId="53" xfId="0" applyNumberFormat="1" applyFont="1" applyFill="1" applyBorder="1"/>
    <xf numFmtId="3" fontId="9" fillId="6" borderId="14" xfId="0" applyNumberFormat="1" applyFont="1" applyFill="1" applyBorder="1" applyAlignment="1">
      <alignment horizontal="right"/>
    </xf>
    <xf numFmtId="3" fontId="9" fillId="6" borderId="15" xfId="0" applyNumberFormat="1" applyFont="1" applyFill="1" applyBorder="1" applyAlignment="1">
      <alignment horizontal="right"/>
    </xf>
    <xf numFmtId="3" fontId="8" fillId="0" borderId="2" xfId="0" applyNumberFormat="1" applyFont="1" applyBorder="1"/>
    <xf numFmtId="3" fontId="8" fillId="0" borderId="24" xfId="0" applyNumberFormat="1" applyFont="1" applyBorder="1"/>
    <xf numFmtId="3" fontId="8" fillId="0" borderId="53" xfId="0" applyNumberFormat="1" applyFont="1" applyBorder="1"/>
    <xf numFmtId="3" fontId="8" fillId="0" borderId="60" xfId="0" applyNumberFormat="1" applyFont="1" applyBorder="1" applyAlignment="1" applyProtection="1">
      <alignment horizontal="right"/>
      <protection locked="0"/>
    </xf>
    <xf numFmtId="3" fontId="8" fillId="4" borderId="19" xfId="0" applyNumberFormat="1" applyFont="1" applyFill="1" applyBorder="1" applyAlignment="1">
      <alignment horizontal="right"/>
    </xf>
    <xf numFmtId="3" fontId="8" fillId="0" borderId="58" xfId="0" applyNumberFormat="1" applyFont="1" applyBorder="1" applyAlignment="1" applyProtection="1">
      <alignment horizontal="right"/>
      <protection locked="0"/>
    </xf>
    <xf numFmtId="3" fontId="8" fillId="4" borderId="16" xfId="0" applyNumberFormat="1" applyFont="1" applyFill="1" applyBorder="1" applyAlignment="1">
      <alignment horizontal="right"/>
    </xf>
    <xf numFmtId="3" fontId="8" fillId="0" borderId="59" xfId="0" applyNumberFormat="1" applyFont="1" applyBorder="1" applyAlignment="1" applyProtection="1">
      <alignment horizontal="right"/>
      <protection locked="0"/>
    </xf>
    <xf numFmtId="3" fontId="8" fillId="4" borderId="22" xfId="0" applyNumberFormat="1" applyFont="1" applyFill="1" applyBorder="1" applyAlignment="1">
      <alignment horizontal="right"/>
    </xf>
    <xf numFmtId="3" fontId="9" fillId="6" borderId="18" xfId="0" applyNumberFormat="1" applyFont="1" applyFill="1" applyBorder="1" applyAlignment="1">
      <alignment horizontal="right"/>
    </xf>
    <xf numFmtId="3" fontId="8" fillId="4" borderId="21" xfId="0" applyNumberFormat="1" applyFont="1" applyFill="1" applyBorder="1" applyAlignment="1">
      <alignment horizontal="right"/>
    </xf>
    <xf numFmtId="3" fontId="9" fillId="6" borderId="21" xfId="0" applyNumberFormat="1" applyFont="1" applyFill="1" applyBorder="1" applyAlignment="1">
      <alignment horizontal="right"/>
    </xf>
    <xf numFmtId="3" fontId="8" fillId="0" borderId="25" xfId="0" applyNumberFormat="1" applyFont="1" applyBorder="1" applyAlignment="1">
      <alignment horizontal="right"/>
    </xf>
    <xf numFmtId="3" fontId="8" fillId="7" borderId="26" xfId="0" applyNumberFormat="1" applyFont="1" applyFill="1" applyBorder="1" applyAlignment="1">
      <alignment horizontal="right"/>
    </xf>
    <xf numFmtId="3" fontId="8" fillId="0" borderId="25" xfId="0" applyNumberFormat="1" applyFont="1" applyBorder="1" applyAlignment="1" applyProtection="1">
      <alignment horizontal="right" vertical="center"/>
      <protection locked="0"/>
    </xf>
    <xf numFmtId="3" fontId="8" fillId="4" borderId="26" xfId="0" applyNumberFormat="1" applyFont="1" applyFill="1" applyBorder="1" applyAlignment="1">
      <alignment horizontal="right" vertical="center"/>
    </xf>
    <xf numFmtId="3" fontId="8" fillId="6" borderId="26" xfId="0" applyNumberFormat="1" applyFont="1" applyFill="1" applyBorder="1" applyAlignment="1">
      <alignment horizontal="right"/>
    </xf>
    <xf numFmtId="3" fontId="8" fillId="0" borderId="18" xfId="0" applyNumberFormat="1" applyFont="1" applyBorder="1" applyAlignment="1" applyProtection="1">
      <alignment horizontal="right" vertical="center"/>
      <protection locked="0"/>
    </xf>
    <xf numFmtId="3" fontId="8" fillId="4" borderId="21" xfId="0" applyNumberFormat="1" applyFont="1" applyFill="1" applyBorder="1" applyAlignment="1">
      <alignment horizontal="right" vertical="center"/>
    </xf>
    <xf numFmtId="3" fontId="8" fillId="6" borderId="21" xfId="0" applyNumberFormat="1" applyFont="1" applyFill="1" applyBorder="1" applyAlignment="1">
      <alignment horizontal="right"/>
    </xf>
    <xf numFmtId="0" fontId="2" fillId="2" borderId="63" xfId="1" applyFont="1" applyFill="1" applyBorder="1" applyAlignment="1">
      <alignment horizontal="left" indent="1"/>
    </xf>
    <xf numFmtId="0" fontId="2" fillId="0" borderId="11" xfId="1" applyFont="1" applyBorder="1" applyAlignment="1">
      <alignment horizontal="left" indent="1"/>
    </xf>
    <xf numFmtId="0" fontId="2" fillId="2" borderId="1" xfId="1" applyFont="1" applyFill="1" applyBorder="1" applyAlignment="1">
      <alignment horizontal="left" indent="1"/>
    </xf>
    <xf numFmtId="0" fontId="3" fillId="2" borderId="3" xfId="1" applyFont="1" applyFill="1" applyBorder="1"/>
    <xf numFmtId="0" fontId="2" fillId="2" borderId="11" xfId="1" applyFont="1" applyFill="1" applyBorder="1" applyAlignment="1">
      <alignment horizontal="left" indent="1"/>
    </xf>
    <xf numFmtId="0" fontId="11" fillId="2" borderId="9" xfId="0" applyFont="1" applyFill="1" applyBorder="1"/>
    <xf numFmtId="0" fontId="11" fillId="2" borderId="10" xfId="0" applyFont="1" applyFill="1" applyBorder="1"/>
    <xf numFmtId="0" fontId="11" fillId="2" borderId="0" xfId="0" applyFont="1" applyFill="1" applyAlignment="1">
      <alignment horizontal="left"/>
    </xf>
    <xf numFmtId="0" fontId="13" fillId="2" borderId="33" xfId="0" applyFont="1" applyFill="1" applyBorder="1" applyAlignment="1">
      <alignment horizontal="center" shrinkToFit="1"/>
    </xf>
    <xf numFmtId="0" fontId="13" fillId="2" borderId="34" xfId="0" applyFont="1" applyFill="1" applyBorder="1" applyAlignment="1">
      <alignment horizontal="center" shrinkToFit="1"/>
    </xf>
    <xf numFmtId="0" fontId="15" fillId="2" borderId="33" xfId="0" applyFont="1" applyFill="1" applyBorder="1" applyAlignment="1">
      <alignment horizontal="center" shrinkToFit="1"/>
    </xf>
    <xf numFmtId="0" fontId="15" fillId="2" borderId="34" xfId="0" applyFont="1" applyFill="1" applyBorder="1" applyAlignment="1">
      <alignment horizontal="center" shrinkToFit="1"/>
    </xf>
    <xf numFmtId="0" fontId="14" fillId="0" borderId="41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1" fillId="2" borderId="38" xfId="0" applyFont="1" applyFill="1" applyBorder="1"/>
    <xf numFmtId="0" fontId="11" fillId="2" borderId="39" xfId="0" applyFont="1" applyFill="1" applyBorder="1"/>
    <xf numFmtId="0" fontId="14" fillId="0" borderId="4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165" fontId="8" fillId="6" borderId="6" xfId="0" applyNumberFormat="1" applyFont="1" applyFill="1" applyBorder="1" applyAlignment="1">
      <alignment horizontal="right"/>
    </xf>
    <xf numFmtId="165" fontId="8" fillId="6" borderId="7" xfId="0" applyNumberFormat="1" applyFont="1" applyFill="1" applyBorder="1" applyAlignment="1">
      <alignment horizontal="right"/>
    </xf>
    <xf numFmtId="165" fontId="8" fillId="6" borderId="9" xfId="0" applyNumberFormat="1" applyFont="1" applyFill="1" applyBorder="1" applyAlignment="1">
      <alignment horizontal="right"/>
    </xf>
    <xf numFmtId="165" fontId="8" fillId="6" borderId="10" xfId="0" applyNumberFormat="1" applyFont="1" applyFill="1" applyBorder="1" applyAlignment="1">
      <alignment horizontal="right"/>
    </xf>
    <xf numFmtId="165" fontId="8" fillId="6" borderId="9" xfId="7" applyNumberFormat="1" applyFont="1" applyFill="1" applyBorder="1" applyAlignment="1">
      <alignment horizontal="right"/>
    </xf>
    <xf numFmtId="165" fontId="8" fillId="6" borderId="10" xfId="7" applyNumberFormat="1" applyFont="1" applyFill="1" applyBorder="1" applyAlignment="1">
      <alignment horizontal="right"/>
    </xf>
    <xf numFmtId="38" fontId="8" fillId="6" borderId="9" xfId="7" applyNumberFormat="1" applyFont="1" applyFill="1" applyBorder="1" applyAlignment="1">
      <alignment horizontal="right"/>
    </xf>
    <xf numFmtId="38" fontId="8" fillId="6" borderId="10" xfId="7" applyNumberFormat="1" applyFont="1" applyFill="1" applyBorder="1" applyAlignment="1">
      <alignment horizontal="right"/>
    </xf>
    <xf numFmtId="165" fontId="2" fillId="6" borderId="9" xfId="7" applyNumberFormat="1" applyFont="1" applyFill="1" applyBorder="1" applyAlignment="1">
      <alignment horizontal="right"/>
    </xf>
    <xf numFmtId="165" fontId="2" fillId="6" borderId="10" xfId="7" applyNumberFormat="1" applyFont="1" applyFill="1" applyBorder="1" applyAlignment="1">
      <alignment horizontal="right"/>
    </xf>
    <xf numFmtId="165" fontId="2" fillId="5" borderId="9" xfId="7" applyNumberFormat="1" applyFont="1" applyFill="1" applyBorder="1" applyAlignment="1">
      <alignment horizontal="right"/>
    </xf>
    <xf numFmtId="165" fontId="3" fillId="6" borderId="11" xfId="7" applyNumberFormat="1" applyFont="1" applyFill="1" applyBorder="1" applyAlignment="1">
      <alignment horizontal="right"/>
    </xf>
    <xf numFmtId="0" fontId="2" fillId="3" borderId="3" xfId="7" applyFont="1" applyFill="1" applyBorder="1" applyAlignment="1">
      <alignment horizontal="center" vertical="center" wrapText="1"/>
    </xf>
    <xf numFmtId="0" fontId="2" fillId="3" borderId="4" xfId="7" applyFont="1" applyFill="1" applyBorder="1" applyAlignment="1">
      <alignment horizontal="center" vertical="center" wrapText="1"/>
    </xf>
    <xf numFmtId="165" fontId="2" fillId="6" borderId="6" xfId="7" applyNumberFormat="1" applyFont="1" applyFill="1" applyBorder="1" applyAlignment="1">
      <alignment horizontal="right"/>
    </xf>
    <xf numFmtId="165" fontId="2" fillId="5" borderId="6" xfId="7" applyNumberFormat="1" applyFont="1" applyFill="1" applyBorder="1" applyAlignment="1">
      <alignment horizontal="right"/>
    </xf>
    <xf numFmtId="165" fontId="2" fillId="6" borderId="7" xfId="7" applyNumberFormat="1" applyFont="1" applyFill="1" applyBorder="1" applyAlignment="1">
      <alignment horizontal="right"/>
    </xf>
    <xf numFmtId="165" fontId="3" fillId="6" borderId="12" xfId="7" applyNumberFormat="1" applyFont="1" applyFill="1" applyBorder="1" applyAlignment="1">
      <alignment horizontal="right"/>
    </xf>
    <xf numFmtId="165" fontId="3" fillId="6" borderId="3" xfId="7" applyNumberFormat="1" applyFont="1" applyFill="1" applyBorder="1" applyAlignment="1">
      <alignment horizontal="right"/>
    </xf>
  </cellXfs>
  <cellStyles count="8">
    <cellStyle name="Comma 2" xfId="2" xr:uid="{00000000-0005-0000-0000-000000000000}"/>
    <cellStyle name="Normal" xfId="0" builtinId="0"/>
    <cellStyle name="Normal 10" xfId="5" xr:uid="{00000000-0005-0000-0000-000002000000}"/>
    <cellStyle name="Normal 124" xfId="7" xr:uid="{5A71A1CA-D3FB-4058-A8DB-D964354B60CE}"/>
    <cellStyle name="Normal 2" xfId="1" xr:uid="{00000000-0005-0000-0000-000003000000}"/>
    <cellStyle name="Normal 2 10 2 2" xfId="6" xr:uid="{00000000-0005-0000-0000-000004000000}"/>
    <cellStyle name="Normal 2 2" xfId="4" xr:uid="{00000000-0005-0000-0000-000005000000}"/>
    <cellStyle name="Percent 2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KHO/&#4304;&#4316;&#4306;&#4304;&#4320;&#4312;&#4328;&#4306;&#4308;&#4305;&#4304;/Rico%20Express-201803-FRM/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AppData/Local/Microsoft/Windows/INetCache/Content.Outlook/3SUN7YWS/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heet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6"/>
  <sheetViews>
    <sheetView showGridLines="0" zoomScale="115" zoomScaleNormal="115" zoomScaleSheetLayoutView="90" workbookViewId="0">
      <selection activeCell="C7" sqref="C7:E35"/>
    </sheetView>
  </sheetViews>
  <sheetFormatPr defaultColWidth="9.125" defaultRowHeight="12" customHeight="1" x14ac:dyDescent="0.2"/>
  <cols>
    <col min="1" max="1" width="8.125" style="3" bestFit="1" customWidth="1"/>
    <col min="2" max="2" width="48.75" style="3" customWidth="1"/>
    <col min="3" max="3" width="14.375" style="3" customWidth="1"/>
    <col min="4" max="4" width="13.625" style="3" bestFit="1" customWidth="1"/>
    <col min="5" max="5" width="16.25" style="3" bestFit="1" customWidth="1"/>
    <col min="6" max="16384" width="9.125" style="3"/>
  </cols>
  <sheetData>
    <row r="1" spans="1:6" ht="12" customHeight="1" x14ac:dyDescent="0.2">
      <c r="A1" s="1" t="s">
        <v>103</v>
      </c>
      <c r="B1" s="61" t="s">
        <v>112</v>
      </c>
      <c r="C1" s="2"/>
      <c r="D1" s="2"/>
      <c r="E1" s="2"/>
    </row>
    <row r="2" spans="1:6" ht="12" customHeight="1" x14ac:dyDescent="0.2">
      <c r="A2" s="1" t="s">
        <v>102</v>
      </c>
      <c r="B2" s="68">
        <v>45565</v>
      </c>
      <c r="C2" s="2"/>
      <c r="D2" s="2"/>
      <c r="E2" s="2"/>
    </row>
    <row r="3" spans="1:6" ht="12" customHeight="1" x14ac:dyDescent="0.2">
      <c r="A3" s="1"/>
      <c r="B3" s="1"/>
      <c r="C3" s="2"/>
      <c r="D3" s="2"/>
      <c r="E3" s="2"/>
    </row>
    <row r="4" spans="1:6" ht="12" customHeight="1" x14ac:dyDescent="0.2">
      <c r="A4" s="4" t="s">
        <v>0</v>
      </c>
      <c r="B4" s="5" t="s">
        <v>107</v>
      </c>
      <c r="C4" s="1"/>
      <c r="D4" s="1"/>
      <c r="E4" s="6"/>
    </row>
    <row r="5" spans="1:6" ht="12" customHeight="1" thickBot="1" x14ac:dyDescent="0.25">
      <c r="A5" s="1"/>
      <c r="B5" s="1"/>
      <c r="C5" s="1"/>
      <c r="D5" s="1"/>
      <c r="E5" s="7"/>
    </row>
    <row r="6" spans="1:6" ht="12" customHeight="1" thickBot="1" x14ac:dyDescent="0.25">
      <c r="A6" s="8" t="s">
        <v>1</v>
      </c>
      <c r="B6" s="9" t="s">
        <v>22</v>
      </c>
      <c r="C6" s="10" t="s">
        <v>31</v>
      </c>
      <c r="D6" s="10" t="s">
        <v>32</v>
      </c>
      <c r="E6" s="11" t="s">
        <v>33</v>
      </c>
    </row>
    <row r="7" spans="1:6" ht="12" customHeight="1" x14ac:dyDescent="0.2">
      <c r="A7" s="12">
        <v>1</v>
      </c>
      <c r="B7" s="13" t="s">
        <v>4</v>
      </c>
      <c r="C7" s="176">
        <v>20132160.449999999</v>
      </c>
      <c r="D7" s="176">
        <v>25027404.384599999</v>
      </c>
      <c r="E7" s="177">
        <v>45159564.834600002</v>
      </c>
      <c r="F7" s="14"/>
    </row>
    <row r="8" spans="1:6" ht="12" customHeight="1" x14ac:dyDescent="0.2">
      <c r="A8" s="15">
        <v>2</v>
      </c>
      <c r="B8" s="16" t="s">
        <v>5</v>
      </c>
      <c r="C8" s="178">
        <v>46867427.730000004</v>
      </c>
      <c r="D8" s="178">
        <v>252343.70760000005</v>
      </c>
      <c r="E8" s="179">
        <v>47119771.437600002</v>
      </c>
      <c r="F8" s="14"/>
    </row>
    <row r="9" spans="1:6" ht="12" customHeight="1" x14ac:dyDescent="0.2">
      <c r="A9" s="15">
        <v>3</v>
      </c>
      <c r="B9" s="42" t="s">
        <v>6</v>
      </c>
      <c r="C9" s="180">
        <v>548086752.7822001</v>
      </c>
      <c r="D9" s="180">
        <v>10092328.777800001</v>
      </c>
      <c r="E9" s="181">
        <v>558179081.56000006</v>
      </c>
      <c r="F9" s="14"/>
    </row>
    <row r="10" spans="1:6" ht="12" customHeight="1" x14ac:dyDescent="0.2">
      <c r="A10" s="15">
        <v>3.1</v>
      </c>
      <c r="B10" s="42" t="s">
        <v>7</v>
      </c>
      <c r="C10" s="182">
        <v>-953906.68</v>
      </c>
      <c r="D10" s="182">
        <v>-3804224.18</v>
      </c>
      <c r="E10" s="183">
        <v>-4758130.8600000003</v>
      </c>
      <c r="F10" s="14"/>
    </row>
    <row r="11" spans="1:6" ht="12" customHeight="1" x14ac:dyDescent="0.2">
      <c r="A11" s="15">
        <v>3.2</v>
      </c>
      <c r="B11" s="16" t="s">
        <v>8</v>
      </c>
      <c r="C11" s="184">
        <v>547132846.10220015</v>
      </c>
      <c r="D11" s="184">
        <v>6288104.5978000015</v>
      </c>
      <c r="E11" s="185">
        <v>553420950.70000017</v>
      </c>
    </row>
    <row r="12" spans="1:6" ht="12" customHeight="1" x14ac:dyDescent="0.2">
      <c r="A12" s="15">
        <v>4</v>
      </c>
      <c r="B12" s="16" t="s">
        <v>9</v>
      </c>
      <c r="C12" s="184">
        <v>0</v>
      </c>
      <c r="D12" s="184">
        <v>0</v>
      </c>
      <c r="E12" s="185">
        <v>0</v>
      </c>
    </row>
    <row r="13" spans="1:6" ht="12" customHeight="1" x14ac:dyDescent="0.2">
      <c r="A13" s="15">
        <v>5</v>
      </c>
      <c r="B13" s="16" t="s">
        <v>10</v>
      </c>
      <c r="C13" s="184">
        <v>5095220.97</v>
      </c>
      <c r="D13" s="184">
        <v>72597.194400000008</v>
      </c>
      <c r="E13" s="185">
        <v>5167818.1644000001</v>
      </c>
    </row>
    <row r="14" spans="1:6" ht="12" customHeight="1" x14ac:dyDescent="0.2">
      <c r="A14" s="15">
        <v>6</v>
      </c>
      <c r="B14" s="16" t="s">
        <v>13</v>
      </c>
      <c r="C14" s="184">
        <v>35350</v>
      </c>
      <c r="D14" s="186"/>
      <c r="E14" s="185">
        <v>35350</v>
      </c>
    </row>
    <row r="15" spans="1:6" ht="12" customHeight="1" x14ac:dyDescent="0.2">
      <c r="A15" s="15">
        <v>7</v>
      </c>
      <c r="B15" s="16" t="s">
        <v>14</v>
      </c>
      <c r="C15" s="184">
        <v>0</v>
      </c>
      <c r="D15" s="186"/>
      <c r="E15" s="185">
        <v>0</v>
      </c>
    </row>
    <row r="16" spans="1:6" ht="12" customHeight="1" x14ac:dyDescent="0.2">
      <c r="A16" s="15">
        <v>8</v>
      </c>
      <c r="B16" s="16" t="s">
        <v>11</v>
      </c>
      <c r="C16" s="184">
        <v>36236977.410629034</v>
      </c>
      <c r="D16" s="186"/>
      <c r="E16" s="185">
        <v>36236977.410629034</v>
      </c>
    </row>
    <row r="17" spans="1:5" ht="12" customHeight="1" thickBot="1" x14ac:dyDescent="0.25">
      <c r="A17" s="158">
        <v>9</v>
      </c>
      <c r="B17" s="159" t="s">
        <v>12</v>
      </c>
      <c r="C17" s="184">
        <v>5262532.3999999994</v>
      </c>
      <c r="D17" s="184">
        <v>3057739.3562000003</v>
      </c>
      <c r="E17" s="185">
        <v>8320271.7561999997</v>
      </c>
    </row>
    <row r="18" spans="1:5" ht="12" customHeight="1" thickBot="1" x14ac:dyDescent="0.25">
      <c r="A18" s="160">
        <v>10</v>
      </c>
      <c r="B18" s="161" t="s">
        <v>23</v>
      </c>
      <c r="C18" s="187">
        <v>660762515.06282914</v>
      </c>
      <c r="D18" s="187">
        <v>34698189.240600005</v>
      </c>
      <c r="E18" s="187">
        <v>695460704.30342913</v>
      </c>
    </row>
    <row r="19" spans="1:5" ht="12" customHeight="1" thickBot="1" x14ac:dyDescent="0.25">
      <c r="A19" s="8"/>
      <c r="B19" s="9" t="s">
        <v>24</v>
      </c>
      <c r="C19" s="188"/>
      <c r="D19" s="188"/>
      <c r="E19" s="189"/>
    </row>
    <row r="20" spans="1:5" ht="12" customHeight="1" x14ac:dyDescent="0.2">
      <c r="A20" s="12">
        <v>11</v>
      </c>
      <c r="B20" s="13" t="s">
        <v>15</v>
      </c>
      <c r="C20" s="190">
        <v>84000000</v>
      </c>
      <c r="D20" s="190">
        <v>0</v>
      </c>
      <c r="E20" s="177">
        <v>84000000</v>
      </c>
    </row>
    <row r="21" spans="1:5" ht="12" customHeight="1" x14ac:dyDescent="0.2">
      <c r="A21" s="15">
        <v>12</v>
      </c>
      <c r="B21" s="16" t="s">
        <v>17</v>
      </c>
      <c r="C21" s="184">
        <v>0</v>
      </c>
      <c r="D21" s="184">
        <v>0</v>
      </c>
      <c r="E21" s="177">
        <v>0</v>
      </c>
    </row>
    <row r="22" spans="1:5" ht="12" customHeight="1" x14ac:dyDescent="0.2">
      <c r="A22" s="15">
        <v>13</v>
      </c>
      <c r="B22" s="16" t="s">
        <v>16</v>
      </c>
      <c r="C22" s="184">
        <v>160724124.97</v>
      </c>
      <c r="D22" s="184">
        <v>80997472.602400005</v>
      </c>
      <c r="E22" s="177">
        <v>241721597.5724</v>
      </c>
    </row>
    <row r="23" spans="1:5" ht="12" customHeight="1" x14ac:dyDescent="0.2">
      <c r="A23" s="12">
        <v>14</v>
      </c>
      <c r="B23" s="16" t="s">
        <v>18</v>
      </c>
      <c r="C23" s="184">
        <v>702251.23</v>
      </c>
      <c r="D23" s="184">
        <v>15410.282800000001</v>
      </c>
      <c r="E23" s="177">
        <v>717661.51280000003</v>
      </c>
    </row>
    <row r="24" spans="1:5" ht="12" customHeight="1" x14ac:dyDescent="0.2">
      <c r="A24" s="15">
        <v>15</v>
      </c>
      <c r="B24" s="16" t="s">
        <v>19</v>
      </c>
      <c r="C24" s="184">
        <v>8984657.4499999993</v>
      </c>
      <c r="D24" s="184">
        <v>9602496.2523999996</v>
      </c>
      <c r="E24" s="177">
        <v>18587153.702399999</v>
      </c>
    </row>
    <row r="25" spans="1:5" ht="12" customHeight="1" thickBot="1" x14ac:dyDescent="0.25">
      <c r="A25" s="158">
        <v>16</v>
      </c>
      <c r="B25" s="159" t="s">
        <v>20</v>
      </c>
      <c r="C25" s="184">
        <v>25000000</v>
      </c>
      <c r="D25" s="184">
        <v>0</v>
      </c>
      <c r="E25" s="179">
        <v>25000000</v>
      </c>
    </row>
    <row r="26" spans="1:5" ht="12" customHeight="1" thickBot="1" x14ac:dyDescent="0.25">
      <c r="A26" s="160">
        <v>17</v>
      </c>
      <c r="B26" s="161" t="s">
        <v>21</v>
      </c>
      <c r="C26" s="187">
        <v>279411033.64999998</v>
      </c>
      <c r="D26" s="187">
        <v>90615379.137600005</v>
      </c>
      <c r="E26" s="187">
        <v>370026412.78759992</v>
      </c>
    </row>
    <row r="27" spans="1:5" ht="12" customHeight="1" thickBot="1" x14ac:dyDescent="0.25">
      <c r="A27" s="8"/>
      <c r="B27" s="9" t="s">
        <v>25</v>
      </c>
      <c r="C27" s="188"/>
      <c r="D27" s="188"/>
      <c r="E27" s="189"/>
    </row>
    <row r="28" spans="1:5" ht="12" customHeight="1" x14ac:dyDescent="0.2">
      <c r="A28" s="12">
        <v>18</v>
      </c>
      <c r="B28" s="17" t="s">
        <v>26</v>
      </c>
      <c r="C28" s="190">
        <v>1583854</v>
      </c>
      <c r="D28" s="191"/>
      <c r="E28" s="192">
        <v>1583854</v>
      </c>
    </row>
    <row r="29" spans="1:5" ht="12" customHeight="1" x14ac:dyDescent="0.2">
      <c r="A29" s="15">
        <v>19</v>
      </c>
      <c r="B29" s="18" t="s">
        <v>34</v>
      </c>
      <c r="C29" s="184">
        <v>0</v>
      </c>
      <c r="D29" s="186"/>
      <c r="E29" s="185">
        <v>0</v>
      </c>
    </row>
    <row r="30" spans="1:5" ht="12" customHeight="1" x14ac:dyDescent="0.2">
      <c r="A30" s="12">
        <v>20</v>
      </c>
      <c r="B30" s="18" t="s">
        <v>108</v>
      </c>
      <c r="C30" s="184">
        <v>0</v>
      </c>
      <c r="D30" s="186"/>
      <c r="E30" s="185">
        <v>0</v>
      </c>
    </row>
    <row r="31" spans="1:5" ht="12" customHeight="1" x14ac:dyDescent="0.2">
      <c r="A31" s="15">
        <v>21</v>
      </c>
      <c r="B31" s="18" t="s">
        <v>93</v>
      </c>
      <c r="C31" s="184">
        <v>0</v>
      </c>
      <c r="D31" s="186"/>
      <c r="E31" s="185">
        <v>0</v>
      </c>
    </row>
    <row r="32" spans="1:5" ht="12" customHeight="1" x14ac:dyDescent="0.2">
      <c r="A32" s="12">
        <v>22</v>
      </c>
      <c r="B32" s="18" t="s">
        <v>27</v>
      </c>
      <c r="C32" s="178">
        <v>306700978.75999999</v>
      </c>
      <c r="D32" s="186"/>
      <c r="E32" s="185">
        <v>306700978.75999999</v>
      </c>
    </row>
    <row r="33" spans="1:5" ht="12" customHeight="1" thickBot="1" x14ac:dyDescent="0.25">
      <c r="A33" s="158">
        <v>23</v>
      </c>
      <c r="B33" s="162" t="s">
        <v>28</v>
      </c>
      <c r="C33" s="178">
        <v>17149458</v>
      </c>
      <c r="D33" s="186"/>
      <c r="E33" s="185">
        <v>17149458</v>
      </c>
    </row>
    <row r="34" spans="1:5" ht="12" customHeight="1" thickBot="1" x14ac:dyDescent="0.25">
      <c r="A34" s="160">
        <v>24</v>
      </c>
      <c r="B34" s="161" t="s">
        <v>29</v>
      </c>
      <c r="C34" s="187">
        <v>325434290.75999999</v>
      </c>
      <c r="D34" s="186"/>
      <c r="E34" s="193">
        <v>325434290.75999999</v>
      </c>
    </row>
    <row r="35" spans="1:5" ht="12" customHeight="1" thickBot="1" x14ac:dyDescent="0.25">
      <c r="A35" s="104">
        <v>25</v>
      </c>
      <c r="B35" s="105" t="s">
        <v>30</v>
      </c>
      <c r="C35" s="194">
        <v>604845324.40999997</v>
      </c>
      <c r="D35" s="194">
        <v>90615379.137600005</v>
      </c>
      <c r="E35" s="194">
        <v>695460703.54759991</v>
      </c>
    </row>
    <row r="36" spans="1:5" ht="12" customHeight="1" x14ac:dyDescent="0.2">
      <c r="A36" s="2"/>
      <c r="B36" s="2"/>
      <c r="C36" s="19"/>
      <c r="D36" s="19"/>
      <c r="E36" s="19"/>
    </row>
    <row r="37" spans="1:5" ht="12" customHeight="1" x14ac:dyDescent="0.2">
      <c r="A37" s="2"/>
      <c r="B37" s="2"/>
      <c r="C37" s="2"/>
      <c r="D37" s="2"/>
      <c r="E37" s="2"/>
    </row>
    <row r="38" spans="1:5" ht="12" customHeight="1" x14ac:dyDescent="0.2">
      <c r="A38" s="2"/>
      <c r="B38" s="2"/>
      <c r="C38" s="20"/>
      <c r="D38" s="21"/>
      <c r="E38" s="2"/>
    </row>
    <row r="39" spans="1:5" ht="12" customHeight="1" x14ac:dyDescent="0.2">
      <c r="A39" s="2"/>
      <c r="B39" s="2"/>
      <c r="C39" s="2"/>
      <c r="D39" s="22"/>
      <c r="E39" s="2"/>
    </row>
    <row r="40" spans="1:5" ht="12" customHeight="1" x14ac:dyDescent="0.2">
      <c r="B40" s="2"/>
      <c r="C40" s="23"/>
    </row>
    <row r="41" spans="1:5" ht="12" customHeight="1" x14ac:dyDescent="0.2">
      <c r="B41" s="2"/>
    </row>
    <row r="42" spans="1:5" ht="12" customHeight="1" x14ac:dyDescent="0.2">
      <c r="B42" s="2"/>
    </row>
    <row r="43" spans="1:5" ht="12" customHeight="1" x14ac:dyDescent="0.2">
      <c r="B43" s="2"/>
    </row>
    <row r="44" spans="1:5" ht="12" customHeight="1" x14ac:dyDescent="0.2">
      <c r="B44" s="2"/>
    </row>
    <row r="45" spans="1:5" ht="12" customHeight="1" x14ac:dyDescent="0.2">
      <c r="B45" s="2"/>
    </row>
    <row r="46" spans="1:5" ht="12" customHeight="1" x14ac:dyDescent="0.2">
      <c r="B46" s="2"/>
    </row>
    <row r="47" spans="1:5" ht="12" customHeight="1" x14ac:dyDescent="0.2">
      <c r="B47" s="2"/>
    </row>
    <row r="48" spans="1:5" ht="12" customHeight="1" x14ac:dyDescent="0.2">
      <c r="B48" s="2"/>
    </row>
    <row r="49" spans="2:2" ht="12" customHeight="1" x14ac:dyDescent="0.2">
      <c r="B49" s="2"/>
    </row>
    <row r="50" spans="2:2" ht="12" customHeight="1" x14ac:dyDescent="0.2">
      <c r="B50" s="2"/>
    </row>
    <row r="51" spans="2:2" ht="12" customHeight="1" x14ac:dyDescent="0.2">
      <c r="B51" s="2"/>
    </row>
    <row r="52" spans="2:2" ht="12" customHeight="1" x14ac:dyDescent="0.2">
      <c r="B52" s="2"/>
    </row>
    <row r="53" spans="2:2" ht="12" customHeight="1" x14ac:dyDescent="0.2">
      <c r="B53" s="2"/>
    </row>
    <row r="54" spans="2:2" ht="12" customHeight="1" x14ac:dyDescent="0.2">
      <c r="B54" s="2"/>
    </row>
    <row r="55" spans="2:2" ht="12" customHeight="1" x14ac:dyDescent="0.2">
      <c r="B55" s="2"/>
    </row>
    <row r="56" spans="2:2" ht="12" customHeight="1" x14ac:dyDescent="0.2">
      <c r="B56" s="2"/>
    </row>
    <row r="57" spans="2:2" ht="12" customHeight="1" x14ac:dyDescent="0.2">
      <c r="B57" s="2"/>
    </row>
    <row r="58" spans="2:2" ht="12" customHeight="1" x14ac:dyDescent="0.2">
      <c r="B58" s="2"/>
    </row>
    <row r="59" spans="2:2" ht="12" customHeight="1" x14ac:dyDescent="0.2">
      <c r="B59" s="2"/>
    </row>
    <row r="60" spans="2:2" ht="12" customHeight="1" x14ac:dyDescent="0.2">
      <c r="B60" s="2"/>
    </row>
    <row r="61" spans="2:2" ht="12" customHeight="1" x14ac:dyDescent="0.2">
      <c r="B61" s="2"/>
    </row>
    <row r="62" spans="2:2" ht="12" customHeight="1" x14ac:dyDescent="0.2">
      <c r="B62" s="2"/>
    </row>
    <row r="63" spans="2:2" ht="12" customHeight="1" x14ac:dyDescent="0.2">
      <c r="B63" s="2"/>
    </row>
    <row r="64" spans="2:2" ht="12" customHeight="1" x14ac:dyDescent="0.2">
      <c r="B64" s="2"/>
    </row>
    <row r="65" spans="2:2" ht="12" customHeight="1" x14ac:dyDescent="0.2">
      <c r="B65" s="2"/>
    </row>
    <row r="66" spans="2:2" ht="12" customHeight="1" x14ac:dyDescent="0.2">
      <c r="B66" s="2"/>
    </row>
    <row r="67" spans="2:2" ht="12" customHeight="1" x14ac:dyDescent="0.2">
      <c r="B67" s="2"/>
    </row>
    <row r="68" spans="2:2" ht="12" customHeight="1" x14ac:dyDescent="0.2">
      <c r="B68" s="2"/>
    </row>
    <row r="69" spans="2:2" ht="12" customHeight="1" x14ac:dyDescent="0.2">
      <c r="B69" s="2"/>
    </row>
    <row r="70" spans="2:2" ht="12" customHeight="1" x14ac:dyDescent="0.2">
      <c r="B70" s="2"/>
    </row>
    <row r="71" spans="2:2" ht="12" customHeight="1" x14ac:dyDescent="0.2">
      <c r="B71" s="2"/>
    </row>
    <row r="72" spans="2:2" ht="12" customHeight="1" x14ac:dyDescent="0.2">
      <c r="B72" s="2"/>
    </row>
    <row r="73" spans="2:2" ht="12" customHeight="1" x14ac:dyDescent="0.2">
      <c r="B73" s="2"/>
    </row>
    <row r="74" spans="2:2" ht="12" customHeight="1" x14ac:dyDescent="0.2">
      <c r="B74" s="2"/>
    </row>
    <row r="75" spans="2:2" ht="12" customHeight="1" x14ac:dyDescent="0.2">
      <c r="B75" s="2"/>
    </row>
    <row r="76" spans="2:2" ht="12" customHeight="1" x14ac:dyDescent="0.2">
      <c r="B76" s="2"/>
    </row>
    <row r="77" spans="2:2" ht="12" customHeight="1" x14ac:dyDescent="0.2">
      <c r="B77" s="2"/>
    </row>
    <row r="78" spans="2:2" ht="12" customHeight="1" x14ac:dyDescent="0.2">
      <c r="B78" s="2"/>
    </row>
    <row r="79" spans="2:2" ht="12" customHeight="1" x14ac:dyDescent="0.2">
      <c r="B79" s="2"/>
    </row>
    <row r="80" spans="2:2" ht="12" customHeight="1" x14ac:dyDescent="0.2">
      <c r="B80" s="2"/>
    </row>
    <row r="81" spans="2:2" ht="12" customHeight="1" x14ac:dyDescent="0.2">
      <c r="B81" s="2"/>
    </row>
    <row r="82" spans="2:2" ht="12" customHeight="1" x14ac:dyDescent="0.2">
      <c r="B82" s="2"/>
    </row>
    <row r="83" spans="2:2" ht="12" customHeight="1" x14ac:dyDescent="0.2">
      <c r="B83" s="2"/>
    </row>
    <row r="84" spans="2:2" ht="12" customHeight="1" x14ac:dyDescent="0.2">
      <c r="B84" s="2"/>
    </row>
    <row r="85" spans="2:2" ht="12" customHeight="1" x14ac:dyDescent="0.2">
      <c r="B85" s="2"/>
    </row>
    <row r="86" spans="2:2" ht="12" customHeight="1" x14ac:dyDescent="0.2">
      <c r="B86" s="2"/>
    </row>
    <row r="87" spans="2:2" ht="12" customHeight="1" x14ac:dyDescent="0.2">
      <c r="B87" s="2"/>
    </row>
    <row r="88" spans="2:2" ht="12" customHeight="1" x14ac:dyDescent="0.2">
      <c r="B88" s="2"/>
    </row>
    <row r="89" spans="2:2" ht="12" customHeight="1" x14ac:dyDescent="0.2">
      <c r="B89" s="2"/>
    </row>
    <row r="90" spans="2:2" ht="12" customHeight="1" x14ac:dyDescent="0.2">
      <c r="B90" s="2"/>
    </row>
    <row r="91" spans="2:2" ht="12" customHeight="1" x14ac:dyDescent="0.2">
      <c r="B91" s="2"/>
    </row>
    <row r="92" spans="2:2" ht="12" customHeight="1" x14ac:dyDescent="0.2">
      <c r="B92" s="2"/>
    </row>
    <row r="93" spans="2:2" ht="12" customHeight="1" x14ac:dyDescent="0.2">
      <c r="B93" s="2"/>
    </row>
    <row r="94" spans="2:2" ht="12" customHeight="1" x14ac:dyDescent="0.2">
      <c r="B94" s="2"/>
    </row>
    <row r="95" spans="2:2" ht="12" customHeight="1" x14ac:dyDescent="0.2">
      <c r="B95" s="2"/>
    </row>
    <row r="96" spans="2:2" ht="12" customHeight="1" x14ac:dyDescent="0.2">
      <c r="B96" s="2"/>
    </row>
  </sheetData>
  <sheetProtection formatCells="0" formatColumns="0" formatRows="0"/>
  <dataValidations count="1">
    <dataValidation type="date" operator="greaterThanOrEqual" allowBlank="1" showInputMessage="1" showErrorMessage="1" error="Date" promptTitle="Reporting Period" sqref="B2:B3" xr:uid="{00000000-0002-0000-0000-000000000000}">
      <formula1>36526</formula1>
    </dataValidation>
  </dataValidations>
  <pageMargins left="0.7" right="0.7" top="0.75" bottom="0.75" header="0.3" footer="0.3"/>
  <pageSetup scale="89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73"/>
  <sheetViews>
    <sheetView showGridLines="0" tabSelected="1" zoomScale="115" zoomScaleNormal="115" zoomScaleSheetLayoutView="90" workbookViewId="0">
      <selection activeCell="C7" sqref="C7:E67"/>
    </sheetView>
  </sheetViews>
  <sheetFormatPr defaultColWidth="9.125" defaultRowHeight="11.25" x14ac:dyDescent="0.2"/>
  <cols>
    <col min="1" max="1" width="8.125" style="24" bestFit="1" customWidth="1"/>
    <col min="2" max="2" width="48.875" style="24" customWidth="1"/>
    <col min="3" max="3" width="9.25" style="24" bestFit="1" customWidth="1"/>
    <col min="4" max="4" width="11.375" style="24" bestFit="1" customWidth="1"/>
    <col min="5" max="5" width="9.875" style="64" bestFit="1" customWidth="1"/>
    <col min="6" max="16384" width="9.125" style="24"/>
  </cols>
  <sheetData>
    <row r="1" spans="1:5" x14ac:dyDescent="0.2">
      <c r="A1" s="62" t="s">
        <v>103</v>
      </c>
      <c r="B1" s="61" t="s">
        <v>101</v>
      </c>
    </row>
    <row r="2" spans="1:5" x14ac:dyDescent="0.2">
      <c r="A2" s="62" t="s">
        <v>102</v>
      </c>
      <c r="B2" s="68">
        <f>'RC'!B2</f>
        <v>45565</v>
      </c>
    </row>
    <row r="3" spans="1:5" x14ac:dyDescent="0.2">
      <c r="B3" s="25"/>
    </row>
    <row r="4" spans="1:5" ht="12" thickBot="1" x14ac:dyDescent="0.25">
      <c r="A4" s="26" t="s">
        <v>2</v>
      </c>
      <c r="B4" s="27" t="s">
        <v>106</v>
      </c>
      <c r="E4" s="28"/>
    </row>
    <row r="5" spans="1:5" ht="12" thickBot="1" x14ac:dyDescent="0.25">
      <c r="A5" s="29" t="s">
        <v>1</v>
      </c>
      <c r="B5" s="30"/>
      <c r="C5" s="31" t="s">
        <v>31</v>
      </c>
      <c r="D5" s="32" t="s">
        <v>32</v>
      </c>
      <c r="E5" s="32" t="s">
        <v>33</v>
      </c>
    </row>
    <row r="6" spans="1:5" ht="12" thickBot="1" x14ac:dyDescent="0.25">
      <c r="A6" s="92"/>
      <c r="B6" s="33" t="s">
        <v>35</v>
      </c>
      <c r="C6" s="33"/>
      <c r="D6" s="33"/>
      <c r="E6" s="93"/>
    </row>
    <row r="7" spans="1:5" x14ac:dyDescent="0.2">
      <c r="A7" s="94">
        <v>1</v>
      </c>
      <c r="B7" s="73" t="s">
        <v>36</v>
      </c>
      <c r="C7" s="106">
        <v>2540119.66</v>
      </c>
      <c r="D7" s="107">
        <v>777081.76</v>
      </c>
      <c r="E7" s="108">
        <v>3317201.42</v>
      </c>
    </row>
    <row r="8" spans="1:5" x14ac:dyDescent="0.2">
      <c r="A8" s="94">
        <v>2</v>
      </c>
      <c r="B8" s="74" t="s">
        <v>37</v>
      </c>
      <c r="C8" s="109">
        <v>68615201.620000005</v>
      </c>
      <c r="D8" s="110">
        <v>1541345.29</v>
      </c>
      <c r="E8" s="110">
        <v>70156546.910000011</v>
      </c>
    </row>
    <row r="9" spans="1:5" x14ac:dyDescent="0.2">
      <c r="A9" s="94">
        <v>2.1</v>
      </c>
      <c r="B9" s="34" t="s">
        <v>38</v>
      </c>
      <c r="C9" s="106"/>
      <c r="D9" s="107"/>
      <c r="E9" s="111">
        <v>0</v>
      </c>
    </row>
    <row r="10" spans="1:5" x14ac:dyDescent="0.2">
      <c r="A10" s="94">
        <v>2.2000000000000002</v>
      </c>
      <c r="B10" s="34" t="s">
        <v>39</v>
      </c>
      <c r="C10" s="106">
        <v>167723</v>
      </c>
      <c r="D10" s="107">
        <v>11412</v>
      </c>
      <c r="E10" s="111">
        <v>179135</v>
      </c>
    </row>
    <row r="11" spans="1:5" x14ac:dyDescent="0.2">
      <c r="A11" s="94">
        <v>2.2999999999999998</v>
      </c>
      <c r="B11" s="34" t="s">
        <v>47</v>
      </c>
      <c r="C11" s="106"/>
      <c r="D11" s="107"/>
      <c r="E11" s="111">
        <v>0</v>
      </c>
    </row>
    <row r="12" spans="1:5" x14ac:dyDescent="0.2">
      <c r="A12" s="94">
        <v>2.4</v>
      </c>
      <c r="B12" s="34" t="s">
        <v>40</v>
      </c>
      <c r="C12" s="106"/>
      <c r="D12" s="107"/>
      <c r="E12" s="111">
        <v>0</v>
      </c>
    </row>
    <row r="13" spans="1:5" x14ac:dyDescent="0.2">
      <c r="A13" s="94">
        <v>2.5</v>
      </c>
      <c r="B13" s="34" t="s">
        <v>41</v>
      </c>
      <c r="C13" s="106">
        <v>68447478.620000005</v>
      </c>
      <c r="D13" s="107">
        <v>1529933.29</v>
      </c>
      <c r="E13" s="111">
        <v>69977411.910000011</v>
      </c>
    </row>
    <row r="14" spans="1:5" x14ac:dyDescent="0.2">
      <c r="A14" s="94">
        <v>2.6</v>
      </c>
      <c r="B14" s="34" t="s">
        <v>46</v>
      </c>
      <c r="C14" s="106"/>
      <c r="D14" s="107"/>
      <c r="E14" s="111">
        <v>0</v>
      </c>
    </row>
    <row r="15" spans="1:5" x14ac:dyDescent="0.2">
      <c r="A15" s="94">
        <v>2.7</v>
      </c>
      <c r="B15" s="34" t="s">
        <v>50</v>
      </c>
      <c r="C15" s="106"/>
      <c r="D15" s="107"/>
      <c r="E15" s="111">
        <v>0</v>
      </c>
    </row>
    <row r="16" spans="1:5" x14ac:dyDescent="0.2">
      <c r="A16" s="94">
        <v>3</v>
      </c>
      <c r="B16" s="74" t="s">
        <v>48</v>
      </c>
      <c r="C16" s="109">
        <v>0</v>
      </c>
      <c r="D16" s="110">
        <v>0</v>
      </c>
      <c r="E16" s="110">
        <v>0</v>
      </c>
    </row>
    <row r="17" spans="1:5" x14ac:dyDescent="0.2">
      <c r="A17" s="94">
        <v>3.1</v>
      </c>
      <c r="B17" s="34" t="s">
        <v>38</v>
      </c>
      <c r="C17" s="106"/>
      <c r="D17" s="107"/>
      <c r="E17" s="111">
        <v>0</v>
      </c>
    </row>
    <row r="18" spans="1:5" x14ac:dyDescent="0.2">
      <c r="A18" s="94">
        <v>3.2</v>
      </c>
      <c r="B18" s="34" t="s">
        <v>49</v>
      </c>
      <c r="C18" s="106"/>
      <c r="D18" s="107"/>
      <c r="E18" s="111">
        <v>0</v>
      </c>
    </row>
    <row r="19" spans="1:5" x14ac:dyDescent="0.2">
      <c r="A19" s="94">
        <v>3.3</v>
      </c>
      <c r="B19" s="34" t="s">
        <v>42</v>
      </c>
      <c r="C19" s="106"/>
      <c r="D19" s="107"/>
      <c r="E19" s="111">
        <v>0</v>
      </c>
    </row>
    <row r="20" spans="1:5" x14ac:dyDescent="0.2">
      <c r="A20" s="94">
        <v>3.4</v>
      </c>
      <c r="B20" s="34" t="s">
        <v>50</v>
      </c>
      <c r="C20" s="106"/>
      <c r="D20" s="107"/>
      <c r="E20" s="111">
        <v>0</v>
      </c>
    </row>
    <row r="21" spans="1:5" x14ac:dyDescent="0.2">
      <c r="A21" s="94">
        <v>4</v>
      </c>
      <c r="B21" s="75" t="s">
        <v>51</v>
      </c>
      <c r="C21" s="106">
        <v>11361539.289999999</v>
      </c>
      <c r="D21" s="107">
        <v>65355.29</v>
      </c>
      <c r="E21" s="110">
        <v>11426894.579999998</v>
      </c>
    </row>
    <row r="22" spans="1:5" x14ac:dyDescent="0.2">
      <c r="A22" s="94">
        <v>5</v>
      </c>
      <c r="B22" s="75" t="s">
        <v>52</v>
      </c>
      <c r="C22" s="106">
        <v>0</v>
      </c>
      <c r="D22" s="107">
        <v>0</v>
      </c>
      <c r="E22" s="110">
        <v>0</v>
      </c>
    </row>
    <row r="23" spans="1:5" x14ac:dyDescent="0.2">
      <c r="A23" s="95">
        <v>6</v>
      </c>
      <c r="B23" s="76" t="s">
        <v>53</v>
      </c>
      <c r="C23" s="112"/>
      <c r="D23" s="113"/>
      <c r="E23" s="114">
        <v>0</v>
      </c>
    </row>
    <row r="24" spans="1:5" ht="12" thickBot="1" x14ac:dyDescent="0.25">
      <c r="A24" s="96">
        <v>7</v>
      </c>
      <c r="B24" s="77" t="s">
        <v>58</v>
      </c>
      <c r="C24" s="115">
        <v>82516860.569999993</v>
      </c>
      <c r="D24" s="115">
        <v>2383782.34</v>
      </c>
      <c r="E24" s="116">
        <v>84900642.909999996</v>
      </c>
    </row>
    <row r="25" spans="1:5" ht="12" thickBot="1" x14ac:dyDescent="0.25">
      <c r="A25" s="97"/>
      <c r="B25" s="33" t="s">
        <v>59</v>
      </c>
      <c r="C25" s="117"/>
      <c r="D25" s="117"/>
      <c r="E25" s="118"/>
    </row>
    <row r="26" spans="1:5" x14ac:dyDescent="0.2">
      <c r="A26" s="94">
        <v>8</v>
      </c>
      <c r="B26" s="78" t="s">
        <v>60</v>
      </c>
      <c r="C26" s="119">
        <v>4191894.49</v>
      </c>
      <c r="D26" s="120">
        <v>0</v>
      </c>
      <c r="E26" s="108">
        <v>4191894.49</v>
      </c>
    </row>
    <row r="27" spans="1:5" x14ac:dyDescent="0.2">
      <c r="A27" s="94">
        <v>9</v>
      </c>
      <c r="B27" s="79" t="s">
        <v>43</v>
      </c>
      <c r="C27" s="121">
        <v>3105097.52</v>
      </c>
      <c r="D27" s="122">
        <v>2637803.7999999998</v>
      </c>
      <c r="E27" s="110">
        <v>5742901.3200000003</v>
      </c>
    </row>
    <row r="28" spans="1:5" x14ac:dyDescent="0.2">
      <c r="A28" s="94">
        <v>10</v>
      </c>
      <c r="B28" s="79" t="s">
        <v>44</v>
      </c>
      <c r="C28" s="121">
        <v>598439.14</v>
      </c>
      <c r="D28" s="122">
        <v>20629.89</v>
      </c>
      <c r="E28" s="110">
        <v>619069.03</v>
      </c>
    </row>
    <row r="29" spans="1:5" x14ac:dyDescent="0.2">
      <c r="A29" s="94">
        <v>11</v>
      </c>
      <c r="B29" s="79" t="s">
        <v>61</v>
      </c>
      <c r="C29" s="121"/>
      <c r="D29" s="122"/>
      <c r="E29" s="110">
        <v>0</v>
      </c>
    </row>
    <row r="30" spans="1:5" x14ac:dyDescent="0.2">
      <c r="A30" s="94">
        <v>12</v>
      </c>
      <c r="B30" s="79" t="s">
        <v>62</v>
      </c>
      <c r="C30" s="121">
        <v>10639025.529999999</v>
      </c>
      <c r="D30" s="122">
        <v>0</v>
      </c>
      <c r="E30" s="110">
        <v>10639025.529999999</v>
      </c>
    </row>
    <row r="31" spans="1:5" x14ac:dyDescent="0.2">
      <c r="A31" s="94">
        <v>13</v>
      </c>
      <c r="B31" s="79" t="s">
        <v>63</v>
      </c>
      <c r="C31" s="121"/>
      <c r="D31" s="122"/>
      <c r="E31" s="110">
        <v>0</v>
      </c>
    </row>
    <row r="32" spans="1:5" x14ac:dyDescent="0.2">
      <c r="A32" s="94">
        <v>14</v>
      </c>
      <c r="B32" s="80" t="s">
        <v>45</v>
      </c>
      <c r="C32" s="121"/>
      <c r="D32" s="122"/>
      <c r="E32" s="110">
        <v>0</v>
      </c>
    </row>
    <row r="33" spans="1:5" ht="12" thickBot="1" x14ac:dyDescent="0.25">
      <c r="A33" s="98">
        <v>15</v>
      </c>
      <c r="B33" s="81" t="s">
        <v>57</v>
      </c>
      <c r="C33" s="123">
        <v>18534456.68</v>
      </c>
      <c r="D33" s="124">
        <v>2658433.69</v>
      </c>
      <c r="E33" s="124">
        <v>21192890.370000001</v>
      </c>
    </row>
    <row r="34" spans="1:5" ht="12" thickBot="1" x14ac:dyDescent="0.25">
      <c r="A34" s="99">
        <v>16</v>
      </c>
      <c r="B34" s="82" t="s">
        <v>55</v>
      </c>
      <c r="C34" s="115">
        <v>63982403.889999993</v>
      </c>
      <c r="D34" s="116">
        <v>-274651.35000000009</v>
      </c>
      <c r="E34" s="116">
        <v>63707752.539999992</v>
      </c>
    </row>
    <row r="35" spans="1:5" ht="12" thickBot="1" x14ac:dyDescent="0.25">
      <c r="A35" s="100"/>
      <c r="B35" s="33" t="s">
        <v>66</v>
      </c>
      <c r="C35" s="117"/>
      <c r="D35" s="117"/>
      <c r="E35" s="118"/>
    </row>
    <row r="36" spans="1:5" x14ac:dyDescent="0.2">
      <c r="A36" s="96">
        <v>17</v>
      </c>
      <c r="B36" s="83" t="s">
        <v>67</v>
      </c>
      <c r="C36" s="125">
        <v>-1377499.34</v>
      </c>
      <c r="D36" s="108">
        <v>4421720.04</v>
      </c>
      <c r="E36" s="108">
        <v>3044220.7</v>
      </c>
    </row>
    <row r="37" spans="1:5" x14ac:dyDescent="0.2">
      <c r="A37" s="94">
        <v>17.100000000000001</v>
      </c>
      <c r="B37" s="84" t="s">
        <v>64</v>
      </c>
      <c r="C37" s="106">
        <v>612916.02</v>
      </c>
      <c r="D37" s="107">
        <v>4473849.8499999996</v>
      </c>
      <c r="E37" s="111">
        <v>5086765.8699999992</v>
      </c>
    </row>
    <row r="38" spans="1:5" x14ac:dyDescent="0.2">
      <c r="A38" s="94">
        <v>17.2</v>
      </c>
      <c r="B38" s="84" t="s">
        <v>65</v>
      </c>
      <c r="C38" s="106">
        <v>1990415.3600000001</v>
      </c>
      <c r="D38" s="107">
        <v>52129.81</v>
      </c>
      <c r="E38" s="111">
        <v>2042545.1700000002</v>
      </c>
    </row>
    <row r="39" spans="1:5" x14ac:dyDescent="0.2">
      <c r="A39" s="94">
        <v>18</v>
      </c>
      <c r="B39" s="75" t="s">
        <v>68</v>
      </c>
      <c r="C39" s="121">
        <v>0</v>
      </c>
      <c r="D39" s="122">
        <v>0</v>
      </c>
      <c r="E39" s="110">
        <v>0</v>
      </c>
    </row>
    <row r="40" spans="1:5" x14ac:dyDescent="0.2">
      <c r="A40" s="94">
        <v>19</v>
      </c>
      <c r="B40" s="75" t="s">
        <v>69</v>
      </c>
      <c r="C40" s="121"/>
      <c r="D40" s="122"/>
      <c r="E40" s="110">
        <v>0</v>
      </c>
    </row>
    <row r="41" spans="1:5" x14ac:dyDescent="0.2">
      <c r="A41" s="94">
        <v>20</v>
      </c>
      <c r="B41" s="75" t="s">
        <v>70</v>
      </c>
      <c r="C41" s="121">
        <v>10378213.119999999</v>
      </c>
      <c r="D41" s="122"/>
      <c r="E41" s="110">
        <v>10378213.119999999</v>
      </c>
    </row>
    <row r="42" spans="1:5" x14ac:dyDescent="0.2">
      <c r="A42" s="94">
        <v>21</v>
      </c>
      <c r="B42" s="75" t="s">
        <v>71</v>
      </c>
      <c r="C42" s="121">
        <v>-1140036.53</v>
      </c>
      <c r="D42" s="122"/>
      <c r="E42" s="110">
        <v>-1140036.53</v>
      </c>
    </row>
    <row r="43" spans="1:5" x14ac:dyDescent="0.2">
      <c r="A43" s="94">
        <v>22</v>
      </c>
      <c r="B43" s="75" t="s">
        <v>72</v>
      </c>
      <c r="C43" s="121">
        <v>147135.79</v>
      </c>
      <c r="D43" s="122"/>
      <c r="E43" s="110">
        <v>147135.79</v>
      </c>
    </row>
    <row r="44" spans="1:5" x14ac:dyDescent="0.2">
      <c r="A44" s="95">
        <v>23</v>
      </c>
      <c r="B44" s="76" t="s">
        <v>73</v>
      </c>
      <c r="C44" s="126">
        <v>1298122.1399999999</v>
      </c>
      <c r="D44" s="127">
        <v>389540.55</v>
      </c>
      <c r="E44" s="114">
        <v>1687662.69</v>
      </c>
    </row>
    <row r="45" spans="1:5" ht="12" thickBot="1" x14ac:dyDescent="0.25">
      <c r="A45" s="96">
        <v>24</v>
      </c>
      <c r="B45" s="82" t="s">
        <v>54</v>
      </c>
      <c r="C45" s="115">
        <v>9305935.1799999997</v>
      </c>
      <c r="D45" s="116">
        <v>4811260.59</v>
      </c>
      <c r="E45" s="116">
        <v>14117195.77</v>
      </c>
    </row>
    <row r="46" spans="1:5" ht="12" thickBot="1" x14ac:dyDescent="0.25">
      <c r="A46" s="97"/>
      <c r="B46" s="33" t="s">
        <v>74</v>
      </c>
      <c r="C46" s="117"/>
      <c r="D46" s="117"/>
      <c r="E46" s="118"/>
    </row>
    <row r="47" spans="1:5" x14ac:dyDescent="0.2">
      <c r="A47" s="94">
        <v>25</v>
      </c>
      <c r="B47" s="73" t="s">
        <v>75</v>
      </c>
      <c r="C47" s="121">
        <v>1061465.02</v>
      </c>
      <c r="D47" s="122"/>
      <c r="E47" s="128">
        <v>1061465.02</v>
      </c>
    </row>
    <row r="48" spans="1:5" x14ac:dyDescent="0.2">
      <c r="A48" s="94">
        <v>26</v>
      </c>
      <c r="B48" s="75" t="s">
        <v>76</v>
      </c>
      <c r="C48" s="121">
        <v>16327456.52</v>
      </c>
      <c r="D48" s="122"/>
      <c r="E48" s="129">
        <v>16327456.52</v>
      </c>
    </row>
    <row r="49" spans="1:5" x14ac:dyDescent="0.2">
      <c r="A49" s="94">
        <v>27</v>
      </c>
      <c r="B49" s="75" t="s">
        <v>77</v>
      </c>
      <c r="C49" s="121">
        <v>1425350.32</v>
      </c>
      <c r="D49" s="122"/>
      <c r="E49" s="129">
        <v>1425350.32</v>
      </c>
    </row>
    <row r="50" spans="1:5" x14ac:dyDescent="0.2">
      <c r="A50" s="94">
        <v>28</v>
      </c>
      <c r="B50" s="75" t="s">
        <v>80</v>
      </c>
      <c r="C50" s="121">
        <v>2358230.48</v>
      </c>
      <c r="D50" s="122">
        <v>0</v>
      </c>
      <c r="E50" s="129">
        <v>2358230.48</v>
      </c>
    </row>
    <row r="51" spans="1:5" x14ac:dyDescent="0.2">
      <c r="A51" s="94">
        <v>29</v>
      </c>
      <c r="B51" s="75" t="s">
        <v>78</v>
      </c>
      <c r="C51" s="121">
        <v>2628677</v>
      </c>
      <c r="D51" s="122"/>
      <c r="E51" s="129">
        <v>2628677</v>
      </c>
    </row>
    <row r="52" spans="1:5" x14ac:dyDescent="0.2">
      <c r="A52" s="94">
        <v>30</v>
      </c>
      <c r="B52" s="75" t="s">
        <v>79</v>
      </c>
      <c r="C52" s="121">
        <v>3423337.75</v>
      </c>
      <c r="D52" s="122">
        <v>426238.03</v>
      </c>
      <c r="E52" s="129">
        <v>3849575.7800000003</v>
      </c>
    </row>
    <row r="53" spans="1:5" x14ac:dyDescent="0.2">
      <c r="A53" s="95">
        <v>31</v>
      </c>
      <c r="B53" s="85" t="s">
        <v>56</v>
      </c>
      <c r="C53" s="130">
        <v>27224517.09</v>
      </c>
      <c r="D53" s="131">
        <v>426238.03</v>
      </c>
      <c r="E53" s="131">
        <v>27650755.120000001</v>
      </c>
    </row>
    <row r="54" spans="1:5" ht="12" thickBot="1" x14ac:dyDescent="0.25">
      <c r="A54" s="96">
        <v>32</v>
      </c>
      <c r="B54" s="86" t="s">
        <v>81</v>
      </c>
      <c r="C54" s="132">
        <v>-17918581.91</v>
      </c>
      <c r="D54" s="133">
        <v>4385022.5599999996</v>
      </c>
      <c r="E54" s="133">
        <v>-13533559.350000001</v>
      </c>
    </row>
    <row r="55" spans="1:5" ht="12" thickBot="1" x14ac:dyDescent="0.25">
      <c r="A55" s="101"/>
      <c r="B55" s="63"/>
      <c r="C55" s="134"/>
      <c r="D55" s="134"/>
      <c r="E55" s="135"/>
    </row>
    <row r="56" spans="1:5" ht="12" thickBot="1" x14ac:dyDescent="0.25">
      <c r="A56" s="94">
        <v>33</v>
      </c>
      <c r="B56" s="87" t="s">
        <v>82</v>
      </c>
      <c r="C56" s="136">
        <v>46063821.979999989</v>
      </c>
      <c r="D56" s="137">
        <v>4110371.2099999995</v>
      </c>
      <c r="E56" s="137">
        <v>50174193.18999999</v>
      </c>
    </row>
    <row r="57" spans="1:5" ht="12" thickBot="1" x14ac:dyDescent="0.25">
      <c r="A57" s="97"/>
      <c r="B57" s="35"/>
      <c r="C57" s="138"/>
      <c r="D57" s="139"/>
      <c r="E57" s="140"/>
    </row>
    <row r="58" spans="1:5" x14ac:dyDescent="0.2">
      <c r="A58" s="94">
        <v>34</v>
      </c>
      <c r="B58" s="73" t="s">
        <v>84</v>
      </c>
      <c r="C58" s="141">
        <v>2742198.93</v>
      </c>
      <c r="D58" s="142"/>
      <c r="E58" s="128">
        <v>2742198.93</v>
      </c>
    </row>
    <row r="59" spans="1:5" x14ac:dyDescent="0.2">
      <c r="A59" s="94">
        <v>35</v>
      </c>
      <c r="B59" s="75" t="s">
        <v>85</v>
      </c>
      <c r="C59" s="143"/>
      <c r="D59" s="144"/>
      <c r="E59" s="129">
        <v>0</v>
      </c>
    </row>
    <row r="60" spans="1:5" x14ac:dyDescent="0.2">
      <c r="A60" s="95">
        <v>36</v>
      </c>
      <c r="B60" s="76" t="s">
        <v>83</v>
      </c>
      <c r="C60" s="145">
        <v>0</v>
      </c>
      <c r="D60" s="146"/>
      <c r="E60" s="131">
        <v>0</v>
      </c>
    </row>
    <row r="61" spans="1:5" ht="12" thickBot="1" x14ac:dyDescent="0.25">
      <c r="A61" s="102">
        <v>37</v>
      </c>
      <c r="B61" s="82" t="s">
        <v>86</v>
      </c>
      <c r="C61" s="147">
        <v>2742198.93</v>
      </c>
      <c r="D61" s="148"/>
      <c r="E61" s="149">
        <v>2742198.93</v>
      </c>
    </row>
    <row r="62" spans="1:5" ht="12" thickBot="1" x14ac:dyDescent="0.25">
      <c r="A62" s="103"/>
      <c r="B62" s="88"/>
      <c r="C62" s="150"/>
      <c r="D62" s="150"/>
      <c r="E62" s="151"/>
    </row>
    <row r="63" spans="1:5" ht="12" thickBot="1" x14ac:dyDescent="0.25">
      <c r="A63" s="99">
        <v>38</v>
      </c>
      <c r="B63" s="89" t="s">
        <v>87</v>
      </c>
      <c r="C63" s="136">
        <v>43321623.04999999</v>
      </c>
      <c r="D63" s="137">
        <v>4110371.2099999995</v>
      </c>
      <c r="E63" s="137">
        <v>47431994.25999999</v>
      </c>
    </row>
    <row r="64" spans="1:5" s="36" customFormat="1" ht="12" thickBot="1" x14ac:dyDescent="0.25">
      <c r="A64" s="99">
        <v>39</v>
      </c>
      <c r="B64" s="90" t="s">
        <v>89</v>
      </c>
      <c r="C64" s="152">
        <v>10851988.810000001</v>
      </c>
      <c r="D64" s="153"/>
      <c r="E64" s="154">
        <v>10851988.810000001</v>
      </c>
    </row>
    <row r="65" spans="1:5" ht="12" thickBot="1" x14ac:dyDescent="0.25">
      <c r="A65" s="99">
        <v>40</v>
      </c>
      <c r="B65" s="87" t="s">
        <v>88</v>
      </c>
      <c r="C65" s="136">
        <v>32469634.239999987</v>
      </c>
      <c r="D65" s="137">
        <v>4110371.2099999995</v>
      </c>
      <c r="E65" s="137">
        <v>36580005.449999988</v>
      </c>
    </row>
    <row r="66" spans="1:5" s="36" customFormat="1" ht="12" thickBot="1" x14ac:dyDescent="0.25">
      <c r="A66" s="99">
        <v>41</v>
      </c>
      <c r="B66" s="91" t="s">
        <v>91</v>
      </c>
      <c r="C66" s="155">
        <v>0</v>
      </c>
      <c r="D66" s="156"/>
      <c r="E66" s="157">
        <v>0</v>
      </c>
    </row>
    <row r="67" spans="1:5" ht="12" thickBot="1" x14ac:dyDescent="0.25">
      <c r="A67" s="99">
        <v>42</v>
      </c>
      <c r="B67" s="77" t="s">
        <v>90</v>
      </c>
      <c r="C67" s="147">
        <v>32469634.239999987</v>
      </c>
      <c r="D67" s="147">
        <v>4110371.2099999995</v>
      </c>
      <c r="E67" s="149">
        <v>36580005.449999988</v>
      </c>
    </row>
    <row r="68" spans="1:5" x14ac:dyDescent="0.2">
      <c r="A68" s="37"/>
      <c r="C68" s="38"/>
      <c r="D68" s="38"/>
      <c r="E68" s="65"/>
    </row>
    <row r="69" spans="1:5" x14ac:dyDescent="0.2">
      <c r="A69" s="39"/>
      <c r="B69" s="40" t="s">
        <v>3</v>
      </c>
      <c r="C69" s="40"/>
      <c r="D69" s="40"/>
      <c r="E69" s="66"/>
    </row>
    <row r="70" spans="1:5" x14ac:dyDescent="0.2">
      <c r="A70" s="39"/>
      <c r="B70" s="40"/>
      <c r="C70" s="40"/>
      <c r="D70" s="40"/>
      <c r="E70" s="66"/>
    </row>
    <row r="71" spans="1:5" x14ac:dyDescent="0.2">
      <c r="A71" s="39"/>
      <c r="B71" s="40"/>
      <c r="C71" s="40"/>
      <c r="D71" s="40"/>
      <c r="E71" s="66"/>
    </row>
    <row r="72" spans="1:5" x14ac:dyDescent="0.2">
      <c r="A72" s="40"/>
      <c r="B72" s="40"/>
      <c r="C72" s="40"/>
      <c r="D72" s="40"/>
      <c r="E72" s="66"/>
    </row>
    <row r="73" spans="1:5" x14ac:dyDescent="0.2">
      <c r="A73" s="40"/>
    </row>
  </sheetData>
  <sheetProtection formatCells="0" formatColumns="0" formatRows="0"/>
  <pageMargins left="0.7" right="0.7" top="0.75" bottom="0.75" header="0.3" footer="0.3"/>
  <pageSetup scale="77" orientation="portrait" r:id="rId1"/>
  <headerFooter>
    <oddHeader>&amp;Rდანართი N3</oddHead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52"/>
  <sheetViews>
    <sheetView zoomScaleNormal="100" zoomScaleSheetLayoutView="90" workbookViewId="0">
      <selection activeCell="B9" sqref="B9:C9"/>
    </sheetView>
  </sheetViews>
  <sheetFormatPr defaultColWidth="9.125" defaultRowHeight="12" customHeight="1" x14ac:dyDescent="0.2"/>
  <cols>
    <col min="1" max="1" width="9.125" style="44"/>
    <col min="2" max="2" width="66.375" style="44" customWidth="1"/>
    <col min="3" max="3" width="18.875" style="44" customWidth="1"/>
    <col min="4" max="16384" width="9.125" style="44"/>
  </cols>
  <sheetData>
    <row r="1" spans="1:3" ht="12" customHeight="1" x14ac:dyDescent="0.2">
      <c r="A1" s="41" t="s">
        <v>103</v>
      </c>
      <c r="B1" s="61" t="s">
        <v>101</v>
      </c>
      <c r="C1" s="43"/>
    </row>
    <row r="2" spans="1:3" ht="12" customHeight="1" x14ac:dyDescent="0.2">
      <c r="A2" s="41" t="s">
        <v>102</v>
      </c>
      <c r="B2" s="68">
        <f>'RC'!B2</f>
        <v>45565</v>
      </c>
      <c r="C2" s="45"/>
    </row>
    <row r="3" spans="1:3" ht="12" customHeight="1" thickBot="1" x14ac:dyDescent="0.25">
      <c r="A3" s="46"/>
      <c r="B3" s="47" t="s">
        <v>94</v>
      </c>
      <c r="C3" s="48"/>
    </row>
    <row r="4" spans="1:3" ht="12" customHeight="1" x14ac:dyDescent="0.2">
      <c r="A4" s="174" t="s">
        <v>95</v>
      </c>
      <c r="B4" s="175"/>
      <c r="C4" s="69"/>
    </row>
    <row r="5" spans="1:3" ht="12" customHeight="1" x14ac:dyDescent="0.2">
      <c r="A5" s="49">
        <v>1</v>
      </c>
      <c r="B5" s="172" t="s">
        <v>111</v>
      </c>
      <c r="C5" s="173"/>
    </row>
    <row r="6" spans="1:3" ht="12" customHeight="1" x14ac:dyDescent="0.2">
      <c r="A6" s="49">
        <v>2</v>
      </c>
      <c r="B6" s="163" t="s">
        <v>109</v>
      </c>
      <c r="C6" s="164"/>
    </row>
    <row r="7" spans="1:3" ht="12" customHeight="1" x14ac:dyDescent="0.2">
      <c r="A7" s="49">
        <v>3</v>
      </c>
      <c r="B7" s="163" t="s">
        <v>110</v>
      </c>
      <c r="C7" s="164"/>
    </row>
    <row r="8" spans="1:3" ht="12" customHeight="1" x14ac:dyDescent="0.2">
      <c r="A8" s="49">
        <v>4</v>
      </c>
      <c r="B8" s="163" t="s">
        <v>113</v>
      </c>
      <c r="C8" s="164"/>
    </row>
    <row r="9" spans="1:3" ht="12" customHeight="1" x14ac:dyDescent="0.2">
      <c r="A9" s="49">
        <v>5</v>
      </c>
      <c r="B9" s="163"/>
      <c r="C9" s="164"/>
    </row>
    <row r="10" spans="1:3" ht="12" customHeight="1" x14ac:dyDescent="0.2">
      <c r="A10" s="54"/>
      <c r="B10" s="57"/>
      <c r="C10" s="67"/>
    </row>
    <row r="11" spans="1:3" ht="12" customHeight="1" x14ac:dyDescent="0.2">
      <c r="A11" s="170" t="s">
        <v>96</v>
      </c>
      <c r="B11" s="171"/>
      <c r="C11" s="70"/>
    </row>
    <row r="12" spans="1:3" ht="12" customHeight="1" x14ac:dyDescent="0.2">
      <c r="A12" s="49">
        <v>1</v>
      </c>
      <c r="B12" s="163" t="s">
        <v>104</v>
      </c>
      <c r="C12" s="164"/>
    </row>
    <row r="13" spans="1:3" ht="12" customHeight="1" x14ac:dyDescent="0.2">
      <c r="A13" s="49">
        <v>2</v>
      </c>
      <c r="B13" s="163"/>
      <c r="C13" s="164"/>
    </row>
    <row r="14" spans="1:3" ht="12" customHeight="1" x14ac:dyDescent="0.2">
      <c r="A14" s="49">
        <v>3</v>
      </c>
      <c r="B14" s="163"/>
      <c r="C14" s="164"/>
    </row>
    <row r="15" spans="1:3" ht="12" customHeight="1" x14ac:dyDescent="0.2">
      <c r="A15" s="49">
        <v>4</v>
      </c>
      <c r="B15" s="163"/>
      <c r="C15" s="164"/>
    </row>
    <row r="16" spans="1:3" ht="12" customHeight="1" x14ac:dyDescent="0.2">
      <c r="A16" s="49">
        <v>5</v>
      </c>
      <c r="B16" s="163"/>
      <c r="C16" s="164"/>
    </row>
    <row r="17" spans="1:3" ht="12" customHeight="1" x14ac:dyDescent="0.2">
      <c r="A17" s="54"/>
      <c r="B17" s="57"/>
      <c r="C17" s="67"/>
    </row>
    <row r="18" spans="1:3" ht="12" customHeight="1" x14ac:dyDescent="0.2">
      <c r="A18" s="166" t="s">
        <v>97</v>
      </c>
      <c r="B18" s="167"/>
      <c r="C18" s="72"/>
    </row>
    <row r="19" spans="1:3" ht="12" customHeight="1" x14ac:dyDescent="0.2">
      <c r="A19" s="49"/>
      <c r="B19" s="51" t="s">
        <v>99</v>
      </c>
      <c r="C19" s="58" t="s">
        <v>100</v>
      </c>
    </row>
    <row r="20" spans="1:3" ht="12" customHeight="1" x14ac:dyDescent="0.2">
      <c r="A20" s="49">
        <v>1</v>
      </c>
      <c r="B20" s="50" t="s">
        <v>105</v>
      </c>
      <c r="C20" s="59">
        <v>1</v>
      </c>
    </row>
    <row r="21" spans="1:3" ht="12" customHeight="1" x14ac:dyDescent="0.2">
      <c r="A21" s="49">
        <v>2</v>
      </c>
      <c r="B21" s="50"/>
      <c r="C21" s="59"/>
    </row>
    <row r="22" spans="1:3" ht="12" customHeight="1" x14ac:dyDescent="0.2">
      <c r="A22" s="49">
        <v>3</v>
      </c>
      <c r="B22" s="50"/>
      <c r="C22" s="59"/>
    </row>
    <row r="23" spans="1:3" ht="12" customHeight="1" x14ac:dyDescent="0.2">
      <c r="A23" s="49">
        <v>4</v>
      </c>
      <c r="B23" s="50"/>
      <c r="C23" s="59"/>
    </row>
    <row r="24" spans="1:3" ht="12" customHeight="1" x14ac:dyDescent="0.2">
      <c r="A24" s="49">
        <v>5</v>
      </c>
      <c r="B24" s="50"/>
      <c r="C24" s="59"/>
    </row>
    <row r="25" spans="1:3" ht="12" customHeight="1" x14ac:dyDescent="0.2">
      <c r="A25" s="49">
        <v>6</v>
      </c>
      <c r="B25" s="50"/>
      <c r="C25" s="59"/>
    </row>
    <row r="26" spans="1:3" ht="12" customHeight="1" x14ac:dyDescent="0.2">
      <c r="A26" s="49">
        <v>7</v>
      </c>
      <c r="B26" s="50"/>
      <c r="C26" s="59"/>
    </row>
    <row r="27" spans="1:3" ht="12" customHeight="1" x14ac:dyDescent="0.2">
      <c r="A27" s="49">
        <v>8</v>
      </c>
      <c r="B27" s="50"/>
      <c r="C27" s="59"/>
    </row>
    <row r="28" spans="1:3" ht="12" customHeight="1" x14ac:dyDescent="0.2">
      <c r="A28" s="49">
        <v>9</v>
      </c>
      <c r="B28" s="50"/>
      <c r="C28" s="59"/>
    </row>
    <row r="29" spans="1:3" ht="12" customHeight="1" x14ac:dyDescent="0.2">
      <c r="A29" s="49">
        <v>10</v>
      </c>
      <c r="B29" s="50"/>
      <c r="C29" s="59"/>
    </row>
    <row r="30" spans="1:3" ht="12" customHeight="1" x14ac:dyDescent="0.2">
      <c r="A30" s="54"/>
      <c r="B30" s="55"/>
      <c r="C30" s="56"/>
    </row>
    <row r="31" spans="1:3" ht="12" customHeight="1" x14ac:dyDescent="0.25">
      <c r="A31" s="168" t="s">
        <v>98</v>
      </c>
      <c r="B31" s="169"/>
      <c r="C31" s="71"/>
    </row>
    <row r="32" spans="1:3" ht="12" customHeight="1" x14ac:dyDescent="0.2">
      <c r="A32" s="49"/>
      <c r="B32" s="51" t="s">
        <v>99</v>
      </c>
      <c r="C32" s="58" t="s">
        <v>100</v>
      </c>
    </row>
    <row r="33" spans="1:3" ht="12" customHeight="1" x14ac:dyDescent="0.2">
      <c r="A33" s="49">
        <v>1</v>
      </c>
      <c r="B33" s="50" t="s">
        <v>105</v>
      </c>
      <c r="C33" s="58">
        <v>100</v>
      </c>
    </row>
    <row r="34" spans="1:3" ht="12" customHeight="1" x14ac:dyDescent="0.2">
      <c r="A34" s="49">
        <v>2</v>
      </c>
      <c r="B34" s="51"/>
      <c r="C34" s="58"/>
    </row>
    <row r="35" spans="1:3" ht="12" customHeight="1" x14ac:dyDescent="0.2">
      <c r="A35" s="49">
        <v>3</v>
      </c>
      <c r="B35" s="51"/>
      <c r="C35" s="58"/>
    </row>
    <row r="36" spans="1:3" ht="12" customHeight="1" x14ac:dyDescent="0.2">
      <c r="A36" s="49">
        <v>4</v>
      </c>
      <c r="B36" s="51"/>
      <c r="C36" s="58"/>
    </row>
    <row r="37" spans="1:3" ht="12" customHeight="1" x14ac:dyDescent="0.2">
      <c r="A37" s="49">
        <v>5</v>
      </c>
      <c r="B37" s="51"/>
      <c r="C37" s="58"/>
    </row>
    <row r="38" spans="1:3" ht="12" customHeight="1" x14ac:dyDescent="0.2">
      <c r="A38" s="49">
        <v>6</v>
      </c>
      <c r="B38" s="51"/>
      <c r="C38" s="58"/>
    </row>
    <row r="39" spans="1:3" ht="12" customHeight="1" x14ac:dyDescent="0.2">
      <c r="A39" s="49">
        <v>7</v>
      </c>
      <c r="B39" s="51"/>
      <c r="C39" s="58"/>
    </row>
    <row r="40" spans="1:3" ht="12" customHeight="1" x14ac:dyDescent="0.2">
      <c r="A40" s="49">
        <v>8</v>
      </c>
      <c r="B40" s="50"/>
      <c r="C40" s="59"/>
    </row>
    <row r="41" spans="1:3" ht="12" customHeight="1" x14ac:dyDescent="0.2">
      <c r="A41" s="49">
        <v>9</v>
      </c>
      <c r="B41" s="50"/>
      <c r="C41" s="59"/>
    </row>
    <row r="42" spans="1:3" ht="12" customHeight="1" thickBot="1" x14ac:dyDescent="0.25">
      <c r="A42" s="52">
        <v>10</v>
      </c>
      <c r="B42" s="53"/>
      <c r="C42" s="60"/>
    </row>
    <row r="43" spans="1:3" ht="12" customHeight="1" x14ac:dyDescent="0.2">
      <c r="A43" s="46"/>
      <c r="B43" s="46"/>
      <c r="C43" s="46"/>
    </row>
    <row r="44" spans="1:3" ht="12" customHeight="1" x14ac:dyDescent="0.2">
      <c r="A44" s="46"/>
      <c r="B44" s="165" t="s">
        <v>92</v>
      </c>
      <c r="C44" s="165"/>
    </row>
    <row r="45" spans="1:3" ht="12" customHeight="1" x14ac:dyDescent="0.2">
      <c r="A45" s="46"/>
      <c r="B45" s="46"/>
      <c r="C45" s="46"/>
    </row>
    <row r="46" spans="1:3" ht="12" customHeight="1" x14ac:dyDescent="0.2">
      <c r="A46" s="46"/>
      <c r="B46" s="46"/>
      <c r="C46" s="46"/>
    </row>
    <row r="47" spans="1:3" ht="12" customHeight="1" x14ac:dyDescent="0.2">
      <c r="A47" s="46"/>
      <c r="B47" s="46"/>
      <c r="C47" s="46"/>
    </row>
    <row r="48" spans="1:3" ht="12" customHeight="1" x14ac:dyDescent="0.2">
      <c r="A48" s="46"/>
      <c r="B48" s="46"/>
      <c r="C48" s="46"/>
    </row>
    <row r="49" spans="1:3" ht="12" customHeight="1" x14ac:dyDescent="0.2">
      <c r="A49" s="46"/>
      <c r="B49" s="46"/>
      <c r="C49" s="46"/>
    </row>
    <row r="50" spans="1:3" ht="12" customHeight="1" x14ac:dyDescent="0.2">
      <c r="A50" s="46"/>
      <c r="B50" s="46"/>
      <c r="C50" s="46"/>
    </row>
    <row r="51" spans="1:3" ht="12" customHeight="1" x14ac:dyDescent="0.2">
      <c r="A51" s="46"/>
      <c r="B51" s="46"/>
      <c r="C51" s="46"/>
    </row>
    <row r="52" spans="1:3" ht="12" customHeight="1" x14ac:dyDescent="0.2">
      <c r="A52" s="46"/>
      <c r="B52" s="46"/>
      <c r="C52" s="46"/>
    </row>
  </sheetData>
  <mergeCells count="15">
    <mergeCell ref="B5:C5"/>
    <mergeCell ref="B6:C6"/>
    <mergeCell ref="B7:C7"/>
    <mergeCell ref="B8:C8"/>
    <mergeCell ref="A4:B4"/>
    <mergeCell ref="B9:C9"/>
    <mergeCell ref="B12:C12"/>
    <mergeCell ref="B13:C13"/>
    <mergeCell ref="B14:C14"/>
    <mergeCell ref="A11:B11"/>
    <mergeCell ref="B15:C15"/>
    <mergeCell ref="B16:C16"/>
    <mergeCell ref="B44:C44"/>
    <mergeCell ref="A18:B18"/>
    <mergeCell ref="A31:B31"/>
  </mergeCells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RC</vt:lpstr>
      <vt:lpstr>RI</vt:lpstr>
      <vt:lpstr>Info</vt:lpstr>
      <vt:lpstr>'RC'!Print_Area</vt:lpstr>
      <vt:lpstr>RI!Print_Area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Giorgi Naroushvili</cp:lastModifiedBy>
  <cp:lastPrinted>2018-02-06T12:54:27Z</cp:lastPrinted>
  <dcterms:created xsi:type="dcterms:W3CDTF">2018-01-24T12:10:23Z</dcterms:created>
  <dcterms:modified xsi:type="dcterms:W3CDTF">2024-10-31T06:44:02Z</dcterms:modified>
</cp:coreProperties>
</file>